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430" tabRatio="936"/>
  </bookViews>
  <sheets>
    <sheet name="Государственный Долг" sheetId="1" r:id="rId1"/>
    <sheet name="Финансирование Дефицита" sheetId="5" r:id="rId2"/>
    <sheet name="Структура Долга Правительства" sheetId="6" r:id="rId3"/>
    <sheet name="Индикаторы Долга" sheetId="42" r:id="rId4"/>
    <sheet name="Структура КазначейскихОблигаций" sheetId="32" r:id="rId5"/>
    <sheet name="Казначейские Облигации" sheetId="77" r:id="rId6"/>
    <sheet name="Внешние Кредиты Правительства" sheetId="2" r:id="rId7"/>
    <sheet name="Еврооблигации" sheetId="45" r:id="rId8"/>
    <sheet name="Гарантии Правительства" sheetId="51" r:id="rId9"/>
    <sheet name="Внешний Долг ЦБ" sheetId="7" r:id="rId10"/>
    <sheet name="Субкредиты" sheetId="87" r:id="rId11"/>
  </sheets>
  <externalReferences>
    <externalReference r:id="rId12"/>
  </externalReferences>
  <definedNames>
    <definedName name="print" localSheetId="5">#REF!</definedName>
    <definedName name="print" localSheetId="10">#REF!</definedName>
    <definedName name="print">#REF!</definedName>
    <definedName name="vlom" localSheetId="5">[1]VTB!#REF!</definedName>
    <definedName name="vlom" localSheetId="10">[1]VTB!#REF!</definedName>
    <definedName name="vlom">[1]VTB!#REF!</definedName>
  </definedNames>
  <calcPr calcId="162913"/>
</workbook>
</file>

<file path=xl/calcChain.xml><?xml version="1.0" encoding="utf-8"?>
<calcChain xmlns="http://schemas.openxmlformats.org/spreadsheetml/2006/main">
  <c r="A22" i="45" l="1"/>
</calcChain>
</file>

<file path=xl/sharedStrings.xml><?xml version="1.0" encoding="utf-8"?>
<sst xmlns="http://schemas.openxmlformats.org/spreadsheetml/2006/main" count="751" uniqueCount="338">
  <si>
    <t>USD</t>
  </si>
  <si>
    <t>SDR</t>
  </si>
  <si>
    <t>EUR</t>
  </si>
  <si>
    <t>JPY</t>
  </si>
  <si>
    <t>AED</t>
  </si>
  <si>
    <t>SDR / USD</t>
  </si>
  <si>
    <t>EUR / USD</t>
  </si>
  <si>
    <t>JPY / USD</t>
  </si>
  <si>
    <t>AED / USD</t>
  </si>
  <si>
    <t xml:space="preserve"> </t>
  </si>
  <si>
    <t>CNY</t>
  </si>
  <si>
    <t>CNY / USD</t>
  </si>
  <si>
    <t>ISIN</t>
  </si>
  <si>
    <t xml:space="preserve">Ежемесячный бюллетень о Государственном долге Республики Армения </t>
  </si>
  <si>
    <t>млрд драмов</t>
  </si>
  <si>
    <t>Государственный долг РА</t>
  </si>
  <si>
    <t xml:space="preserve">            из которых</t>
  </si>
  <si>
    <t>Долг Правительства РА</t>
  </si>
  <si>
    <t xml:space="preserve">                в том числе</t>
  </si>
  <si>
    <t>внешний долг</t>
  </si>
  <si>
    <t>внешние кредиты и займы</t>
  </si>
  <si>
    <t>государственные казначейские облигации, приобретенные нерезидентами</t>
  </si>
  <si>
    <t>государственные валютные облигации (еврооблигации), приобретенные нерезидентами</t>
  </si>
  <si>
    <t>внешние гарантии*</t>
  </si>
  <si>
    <t>внутренний долг</t>
  </si>
  <si>
    <t>внутренние кредиты и займы</t>
  </si>
  <si>
    <t xml:space="preserve">государственные валютные облигации (еврооблигации), приобретенные резидентами </t>
  </si>
  <si>
    <t>внутренние гарантии</t>
  </si>
  <si>
    <t>Внешний долг Центрального Банка РА</t>
  </si>
  <si>
    <t>Гарантированный правительством РА</t>
  </si>
  <si>
    <t>*Во избежание двойного учета внешние гарантии Правительства РА, выданные под внешние кредиты Центрального Банка РА, отражены в составе внешнего долга Центрального Банка РА.</t>
  </si>
  <si>
    <t>млн долларов США</t>
  </si>
  <si>
    <t>Государственный долг РА (млрд драмов)</t>
  </si>
  <si>
    <t>внешний государственный долг РА (млрд драмов)</t>
  </si>
  <si>
    <t>внутренний государственный долг РА (млрд драмов)</t>
  </si>
  <si>
    <t>Государственный долг РА (млн долл США)</t>
  </si>
  <si>
    <t>внешний государственный долг РА (млн долл. США)</t>
  </si>
  <si>
    <t>внутренний государственный долг РА (млн долл. США)</t>
  </si>
  <si>
    <t>в национальной валюте (млрд драмов)</t>
  </si>
  <si>
    <t>в иностранной валюте (млрд драмов)</t>
  </si>
  <si>
    <t>в национальной валюте (млн долл. США)</t>
  </si>
  <si>
    <t>в иностранной валюте (млн долл. США)</t>
  </si>
  <si>
    <t>Обменный курс армянского драма к доллару США</t>
  </si>
  <si>
    <t>Финансирование дефицита государственного бюджета за счет заемных средств</t>
  </si>
  <si>
    <t xml:space="preserve">Всего профинансировано за счет заемных средств (нетто)* </t>
  </si>
  <si>
    <t>в том числе</t>
  </si>
  <si>
    <t>из внутренних источников</t>
  </si>
  <si>
    <t>поступления от размешения государственных казначейских облигаций (нетто)</t>
  </si>
  <si>
    <t xml:space="preserve">      из которых</t>
  </si>
  <si>
    <t>поступления от размешения</t>
  </si>
  <si>
    <t>погашения / выкуп</t>
  </si>
  <si>
    <t>из внешних источников</t>
  </si>
  <si>
    <t>поступления по линии кредитов и займов (нетто)</t>
  </si>
  <si>
    <t>поступления по линии кредитов и займов</t>
  </si>
  <si>
    <t>целевые кредиты и займы</t>
  </si>
  <si>
    <t>кредиты и займы по линии бюджетного содействия</t>
  </si>
  <si>
    <t>погашения кредитов и займов</t>
  </si>
  <si>
    <t>поступления от размешения государственных валютных облигаций (нетто)</t>
  </si>
  <si>
    <t>* за исключением векселей</t>
  </si>
  <si>
    <t>Проценты выплаченные из госидарственного бюджета по обслуживанию долга Правительства РА</t>
  </si>
  <si>
    <t>Всего процентных платежей*</t>
  </si>
  <si>
    <t>внутренние процентные платежи</t>
  </si>
  <si>
    <t>по обслуживанию государственных казначейских облигаций</t>
  </si>
  <si>
    <t>внешние процентные платежи</t>
  </si>
  <si>
    <t>по обслуживанию внешних кредитов и займов</t>
  </si>
  <si>
    <t>по обслуживанию государственных валютных облигаций</t>
  </si>
  <si>
    <t>* за исключением расходов по обслуживанию векселей</t>
  </si>
  <si>
    <t>Годовой план</t>
  </si>
  <si>
    <t>.</t>
  </si>
  <si>
    <t>Структура долга Правительства РА</t>
  </si>
  <si>
    <t>Долг Правительства РА, млрд. драмов</t>
  </si>
  <si>
    <t>Структура по резиденству, %</t>
  </si>
  <si>
    <t>Структура по видам долговых инструментов, %</t>
  </si>
  <si>
    <t>государственные казначейские облигации</t>
  </si>
  <si>
    <t>государственные валютные облигации</t>
  </si>
  <si>
    <t>внешние гарантии</t>
  </si>
  <si>
    <t>Валютная структура, %</t>
  </si>
  <si>
    <t>в национальной валюте</t>
  </si>
  <si>
    <t>в иностранной валюте</t>
  </si>
  <si>
    <t>Структура по средневзвешенному сроку до погашения (остаточному), %</t>
  </si>
  <si>
    <t>краткосрочный</t>
  </si>
  <si>
    <t>среднесрочный</t>
  </si>
  <si>
    <t>долгосрочный</t>
  </si>
  <si>
    <t>Структура по среднему сроку до погашения (первоначальному), %</t>
  </si>
  <si>
    <t>Структура по типу процентной ставки, %</t>
  </si>
  <si>
    <t>с плавающей ставкой</t>
  </si>
  <si>
    <t>с фиксированной ставкой</t>
  </si>
  <si>
    <t>Ориентир</t>
  </si>
  <si>
    <t>Показатели, характеризуюшие долг Правительства РА</t>
  </si>
  <si>
    <t>Средневзвешенная процентная ставка, %</t>
  </si>
  <si>
    <t>по линии внешних кредитов и займов</t>
  </si>
  <si>
    <t>по линии внутренних кредитов и займов</t>
  </si>
  <si>
    <t>по линии государственных казначейских облигаций</t>
  </si>
  <si>
    <t>по линии государственных валютных облигаций</t>
  </si>
  <si>
    <t>по линии внешних гарантий</t>
  </si>
  <si>
    <t>по линии внутренних гарантий</t>
  </si>
  <si>
    <t>Средневзвешенный период до срока погашения (в годах)</t>
  </si>
  <si>
    <t>Удельный вес долга, подлежащего погашению в  ближайшие 365 дней, %</t>
  </si>
  <si>
    <t>Средневзвешенный срок до переустановки процентной ставки (в годах)</t>
  </si>
  <si>
    <t>Удельный вес долга, подлежащего переустановке процентной ставки в ближайшие 365 дней, %</t>
  </si>
  <si>
    <t>Удельный вес долга  с фиксированной процентной ставкой, %</t>
  </si>
  <si>
    <t>Удельный вес долга в иностранной валюте, %</t>
  </si>
  <si>
    <t>Государственные казначейские облигации</t>
  </si>
  <si>
    <t>Объем облигаций, млрд драм</t>
  </si>
  <si>
    <t>Структура по типу облигаций, %</t>
  </si>
  <si>
    <t>краткосрочные облигации</t>
  </si>
  <si>
    <t>среднесрочные купонные облигации</t>
  </si>
  <si>
    <t>долгосрочные купонные облигации</t>
  </si>
  <si>
    <t>сберегательные купонные облигации</t>
  </si>
  <si>
    <t>Структура по среднему сроку до погашения (остаточному), %</t>
  </si>
  <si>
    <t>Структура по типу инвесторов, %</t>
  </si>
  <si>
    <t>Центральный банк РА</t>
  </si>
  <si>
    <t>банки-дилеры</t>
  </si>
  <si>
    <t>банки не дилеры</t>
  </si>
  <si>
    <t>Другие инвесторы</t>
  </si>
  <si>
    <t>Средневзвешенный срок до погашения облигаций, день</t>
  </si>
  <si>
    <t>Средневзвешенная доходность облигаций, %</t>
  </si>
  <si>
    <t>Средневзвешенная доходность от размещения облигаций на первичном рынке, %</t>
  </si>
  <si>
    <t>Средневзвешенный срок до погашения от размещения облигаций на первичном рынке, день</t>
  </si>
  <si>
    <t>Транзакции по государственным казначейские облигациям</t>
  </si>
  <si>
    <t>Дата аукциона</t>
  </si>
  <si>
    <t>Дата paсчета</t>
  </si>
  <si>
    <t>Тип размещения</t>
  </si>
  <si>
    <t>Обьявленный объем размещения</t>
  </si>
  <si>
    <t>Спрос</t>
  </si>
  <si>
    <t>Объем размещения</t>
  </si>
  <si>
    <t>Цена</t>
  </si>
  <si>
    <t>Средневзвешенная доходность</t>
  </si>
  <si>
    <t>Доходность по цене отсечения</t>
  </si>
  <si>
    <t>Дата погашения</t>
  </si>
  <si>
    <t>Аукционы по выкупу облигаций</t>
  </si>
  <si>
    <t>Дата выкупа</t>
  </si>
  <si>
    <t>Обьявленный объем выкупа</t>
  </si>
  <si>
    <t>Предложение</t>
  </si>
  <si>
    <t>Объем выкупа</t>
  </si>
  <si>
    <t>Эталонные облигации</t>
  </si>
  <si>
    <t>Купонная доходность</t>
  </si>
  <si>
    <t>Объем,  
млрд драмов</t>
  </si>
  <si>
    <t>Операции, произведенные на вторичном рынке</t>
  </si>
  <si>
    <t>Количество сделок</t>
  </si>
  <si>
    <t>Средневзвешенная доходность сделок</t>
  </si>
  <si>
    <t>Объем сделок, 
млрд драмов</t>
  </si>
  <si>
    <t>Всего по линии государственных казначейских облигаций</t>
  </si>
  <si>
    <t>Задолженность Правительства РА по линии внешних кредитов</t>
  </si>
  <si>
    <t>Задолженность Правительства РА по линии внешних кредитов, млн долл. США</t>
  </si>
  <si>
    <t>Структура по кредиторам, %</t>
  </si>
  <si>
    <t>Международные организации</t>
  </si>
  <si>
    <t>из которых</t>
  </si>
  <si>
    <t>Международный Банк Реконструкции и Развития (IBRD)</t>
  </si>
  <si>
    <t>Международная Ассоциация Развития (IDA)</t>
  </si>
  <si>
    <t>Европейский Банк Реконструкции и Развития (EBRD)</t>
  </si>
  <si>
    <t>Европейский Инвестиционный Банк (EIB)</t>
  </si>
  <si>
    <t>Международный Фонд Сельскохозяйственного Развития (IFAD)</t>
  </si>
  <si>
    <t>Международный Фонд Развития ОПЕК (OFID)</t>
  </si>
  <si>
    <t>Азиатский Банк Развития (ADB)</t>
  </si>
  <si>
    <t>Международный Валютный Фонд (IMF)</t>
  </si>
  <si>
    <t>Евросоюз (EU)</t>
  </si>
  <si>
    <t>Евразийский Банк Развития (Управляющий средствами 
Евразийского Фонда Стабилизации и Развития)</t>
  </si>
  <si>
    <t>Иностранные государства</t>
  </si>
  <si>
    <t>Российская Федерация</t>
  </si>
  <si>
    <t>Германия (KfW)</t>
  </si>
  <si>
    <t>Франция</t>
  </si>
  <si>
    <t>США</t>
  </si>
  <si>
    <t>Япония (JICA)</t>
  </si>
  <si>
    <t>Фонд Рзвития Абу-Даби</t>
  </si>
  <si>
    <t>Экспортно-Импортный Банк Китая</t>
  </si>
  <si>
    <t>Коммерческие банки</t>
  </si>
  <si>
    <t>KBC Банк (Бельгия)</t>
  </si>
  <si>
    <t>Райфайзн Банк (Австрия)</t>
  </si>
  <si>
    <t>Эрсте Банк (Австрия)</t>
  </si>
  <si>
    <t>Обслуживание и привлечение заемных средств по линии внешних кредитов и займов Правительства РА</t>
  </si>
  <si>
    <t>млн долл. США</t>
  </si>
  <si>
    <t xml:space="preserve">Процентные платежи </t>
  </si>
  <si>
    <t>Погашение основной суммы</t>
  </si>
  <si>
    <t>Привлечение заемных средств</t>
  </si>
  <si>
    <t>Обменные курсы по отношению к доллару США</t>
  </si>
  <si>
    <t>Государственные валютные облигации (еврооблигации)  по состоянию на</t>
  </si>
  <si>
    <t>Условия размещения</t>
  </si>
  <si>
    <t>Эмитент</t>
  </si>
  <si>
    <t>Формат эмиссии</t>
  </si>
  <si>
    <t>Кредитный рейтинг</t>
  </si>
  <si>
    <t>ISIN код</t>
  </si>
  <si>
    <t>Включен в индекс</t>
  </si>
  <si>
    <t>Объем эмиссии</t>
  </si>
  <si>
    <t>Дата выпуска</t>
  </si>
  <si>
    <t>Дата размещения</t>
  </si>
  <si>
    <t>Срок погашения</t>
  </si>
  <si>
    <t>Срок до погашения (остаточный)</t>
  </si>
  <si>
    <t>Способ погашения</t>
  </si>
  <si>
    <t>Ставка купона</t>
  </si>
  <si>
    <t>Периодичность выплаты купона</t>
  </si>
  <si>
    <t>Дата первой выплаты купона</t>
  </si>
  <si>
    <t>Объем выплаты одного купонного платежа (первоначальный)</t>
  </si>
  <si>
    <t>Доходность размещения</t>
  </si>
  <si>
    <t>Бенчмарк</t>
  </si>
  <si>
    <t>Спрэд к бенчмарку</t>
  </si>
  <si>
    <t>Спред к mid-swaps</t>
  </si>
  <si>
    <t>Листинг</t>
  </si>
  <si>
    <t>Агент размещения (Lead-manager)</t>
  </si>
  <si>
    <t>Цена размещения</t>
  </si>
  <si>
    <t>Поступление от размещения</t>
  </si>
  <si>
    <r>
      <t>Об</t>
    </r>
    <r>
      <rPr>
        <sz val="11"/>
        <color rgb="FF000000"/>
        <rFont val="Calibri"/>
        <family val="2"/>
      </rPr>
      <t>ъ</t>
    </r>
    <r>
      <rPr>
        <sz val="11"/>
        <color rgb="FF000000"/>
        <rFont val="GHEA Grapalat"/>
        <family val="3"/>
      </rPr>
      <t>ем выкупа</t>
    </r>
  </si>
  <si>
    <t>Погашено</t>
  </si>
  <si>
    <t>Объем в обращении по непогашенному номиналу</t>
  </si>
  <si>
    <t>Выплаченные купоны (кумулятивно)</t>
  </si>
  <si>
    <t>Дисконт и премия</t>
  </si>
  <si>
    <t>Действующие гарантии Правительства РА</t>
  </si>
  <si>
    <t>Принципал</t>
  </si>
  <si>
    <t>Бенефициар</t>
  </si>
  <si>
    <t>ГАРАНТИИ, всего,  млн долл. США</t>
  </si>
  <si>
    <t xml:space="preserve">       в том числе</t>
  </si>
  <si>
    <t>ВНЕШНИЕ ГАРАНТИИ</t>
  </si>
  <si>
    <t>Гарантии, предоставленные по линии внешних займов ЦБ РА</t>
  </si>
  <si>
    <t>Международный Банк Реконструкции и Развития</t>
  </si>
  <si>
    <t>Азиатский Банк Развития</t>
  </si>
  <si>
    <t>Прочие внешние гарантии</t>
  </si>
  <si>
    <t>«Медицинский Центр «Норк-Мараш» ЗАО</t>
  </si>
  <si>
    <t>ВНУТРЕННИЕ ГАРАНТИИ</t>
  </si>
  <si>
    <t>«Армсвиссбанк» ЗАО</t>
  </si>
  <si>
    <t>«ГЕТАПСКИЙ ВИННОКОНЬЯЧНЫЙ ЗАВОД» ООО</t>
  </si>
  <si>
    <t>«Корпорация развития и инвестиций Армении» ЗАО</t>
  </si>
  <si>
    <t>Платежи, осуществленные Правительством Республики Армения по обслуживанию предоставленных гарантий, обусловленные невыполнением своих платежных обязательств принципалом</t>
  </si>
  <si>
    <t>Структура внешнего долга Центрального Банка РА</t>
  </si>
  <si>
    <t>Задолженность по внешним кредитам ЦБ, млн долл. США</t>
  </si>
  <si>
    <t>Структура кредиторов,%</t>
  </si>
  <si>
    <t>Многосторонние кредиторы</t>
  </si>
  <si>
    <t>Европейский Инвестиционный Банк</t>
  </si>
  <si>
    <t>Двусторонние кредиторы</t>
  </si>
  <si>
    <t>Внешние займы и выплаты услуги</t>
  </si>
  <si>
    <t>Бюджетные кредиты и субкредиты</t>
  </si>
  <si>
    <t>Непогашенный остаток бюджетных кредитов и субкредитов, млрд драмов</t>
  </si>
  <si>
    <t>Суб-кредиты, предоставляемые в рамках внешних заимствований</t>
  </si>
  <si>
    <t>Кредиты, предоставленные из государственного бюджета *</t>
  </si>
  <si>
    <t>предоставленные резидентам</t>
  </si>
  <si>
    <t>предоставленные нерезидентам (Грузия)</t>
  </si>
  <si>
    <t>  Непогашенный остаток бюджетных кредитов и субзаймов, млн долл. США</t>
  </si>
  <si>
    <t>Займы, предоставленные из государственного бюджета, поступления от основной суммы и процентов платежей, млрд драмов</t>
  </si>
  <si>
    <t xml:space="preserve">предоставленные нерезидентам </t>
  </si>
  <si>
    <t>Погашения основной суммы долга</t>
  </si>
  <si>
    <t>от резидентов</t>
  </si>
  <si>
    <t>от нерезидентов (Грузия)</t>
  </si>
  <si>
    <t>Процентные платежи</t>
  </si>
  <si>
    <t>по линии эталонных облигаций</t>
  </si>
  <si>
    <t>Прочие</t>
  </si>
  <si>
    <t>ГКО</t>
  </si>
  <si>
    <t>Всего</t>
  </si>
  <si>
    <t>Выпуск 2013 года</t>
  </si>
  <si>
    <t>Выпуск 2015 года</t>
  </si>
  <si>
    <t>Выпуск 2019 года</t>
  </si>
  <si>
    <t>Выпуск 2021 года</t>
  </si>
  <si>
    <t>RegS / 144A</t>
  </si>
  <si>
    <t>Ba2 (Moody's) / BB- (Fitch)</t>
  </si>
  <si>
    <t>Ba3 (Moody's) / B+ (Fitch)</t>
  </si>
  <si>
    <t>US042207AA84 / XS0974642273</t>
  </si>
  <si>
    <t>US042207AB67 / XS1207654853</t>
  </si>
  <si>
    <t>US042207AC41 / XS2010043904</t>
  </si>
  <si>
    <t>US042207AD24 / XS2010028939</t>
  </si>
  <si>
    <t>IMBIG</t>
  </si>
  <si>
    <t>J.P.Morgan, Deutsche Bank, HSBC</t>
  </si>
  <si>
    <t>J.P.Morgan, Citigroup, HSBC</t>
  </si>
  <si>
    <t>Республика Армения</t>
  </si>
  <si>
    <t>долл. США</t>
  </si>
  <si>
    <t>лет</t>
  </si>
  <si>
    <t>единовременная выплата</t>
  </si>
  <si>
    <t>полугодовая</t>
  </si>
  <si>
    <t>30 марта и 30 сентября</t>
  </si>
  <si>
    <t>26 марта и 26 сентября</t>
  </si>
  <si>
    <t>2 февраля и 2 августа</t>
  </si>
  <si>
    <t>UST со сроком погашения в 2020 году - 2.125%</t>
  </si>
  <si>
    <t>UST со сроком погашения в 2025 году - 2.0%</t>
  </si>
  <si>
    <t>UST со сроком погашения в 2029 году - 1.625%</t>
  </si>
  <si>
    <t>UST со сроком погашения в 2030 году - 1.039%</t>
  </si>
  <si>
    <t xml:space="preserve"> +413.2 б.п.</t>
  </si>
  <si>
    <t xml:space="preserve"> +551.8 б.п.</t>
  </si>
  <si>
    <t xml:space="preserve"> +242.8 б.п.</t>
  </si>
  <si>
    <t xml:space="preserve"> + 283.6 б.п.</t>
  </si>
  <si>
    <t xml:space="preserve"> +395.1 б.п.</t>
  </si>
  <si>
    <t xml:space="preserve"> +543.7 б.п.</t>
  </si>
  <si>
    <t xml:space="preserve"> +255 б.п.</t>
  </si>
  <si>
    <t xml:space="preserve"> + 280.2 б.п.</t>
  </si>
  <si>
    <t>Ирландская фондовая биржа</t>
  </si>
  <si>
    <t>«Инекобанк» ЗАО</t>
  </si>
  <si>
    <t>AMGN36294251</t>
  </si>
  <si>
    <t>AMGB2029A366</t>
  </si>
  <si>
    <t>AMGB3129A504</t>
  </si>
  <si>
    <t>«ЕРАСХСКИЙ ВИННЫЙ ЗАВОД» ООО, 29.11.2022</t>
  </si>
  <si>
    <t>«Эвокабанк» ЗАО</t>
  </si>
  <si>
    <t>«АРАРАТСКИЙ ВИННЫЙ ЗАВОД» ООО, 02.12.2022</t>
  </si>
  <si>
    <t>«Ардшинбанк» ОАО</t>
  </si>
  <si>
    <t>Bалюта</t>
  </si>
  <si>
    <t>Доллар США</t>
  </si>
  <si>
    <t>СДР</t>
  </si>
  <si>
    <t>Евро</t>
  </si>
  <si>
    <t>Драм</t>
  </si>
  <si>
    <t>Кредитор / Программа</t>
  </si>
  <si>
    <t>Удельный вес долга, подлежащего погашению в ближайшие 3 года, %</t>
  </si>
  <si>
    <t>AMGN60294284</t>
  </si>
  <si>
    <t>AMGN36294269</t>
  </si>
  <si>
    <t>AMGB1129A332</t>
  </si>
  <si>
    <t>** Государственные валютные облигации (еврооблигации) с погашением в 2025 году на сумму 186,834 млн долларов США были выкуплены 02.10.2023, фактические выплаты произведены 29.09.2023.</t>
  </si>
  <si>
    <t>«ВЕДИ АЛКО» ЗАО, 26.12.2022</t>
  </si>
  <si>
    <t>«ИДЖЕВАНСКИЙ ВИННОКОНЬЯЧНЫЙ ЗАВОД» ЗАО, 16.11.2023</t>
  </si>
  <si>
    <t>«ИДЖЕВАНСКИЙ ВИННОКОНЬЯЧНЫЙ ЗАВОД» ЗАО, 12.09.2022</t>
  </si>
  <si>
    <t>** Включает напрямую размещенные облигации AMGB1129A332 номинальной стоимостью 206,357,605,000.00 драмов РА в обмен на уступку денежных требований (имущественных прав) ряда финансовых организаций в соответствии с решением Правительства РА N 2326 от 28 декабря 2023 года.</t>
  </si>
  <si>
    <t>государственные казначейские облигации, приобретенные резидентами**</t>
  </si>
  <si>
    <t>долгосрочные купонные облигации*</t>
  </si>
  <si>
    <t>* Включает напрямую размещенные облигации AMGB1129A332 номинальной стоимостью 206,357,605,000.00 драмов РА в обмен на уступку денежных требований (имущественных прав) ряда финансовых организаций в соответствии с решением Правительства РА N 2326 от 28 декабря 2023 года.</t>
  </si>
  <si>
    <t>Аукционы по размещению облигаций*</t>
  </si>
  <si>
    <t>«ПРОШЯНСКИЙ КОНЬЯЧНЫЙ ЗАВОД» ООО, 28.11.2022</t>
  </si>
  <si>
    <t>«МАП» ЗАО, 28.11.2022</t>
  </si>
  <si>
    <t>«АРТАШАТ-ВИНКОН» ЗАО, 23.12.2022</t>
  </si>
  <si>
    <t>«ИДЖЕВАНСКИЙ ВИННОКОНЬЯЧНЫЙ ЗАВОД» ЗАО</t>
  </si>
  <si>
    <t>«ПРОШЯНСКИЙ КОНЬЯЧНЫЙ ЗАВОД» ООО, 11.12.2023</t>
  </si>
  <si>
    <t>«ВЕДИ АЛКО» ЗАО, 26.12.2023</t>
  </si>
  <si>
    <t>≥40%</t>
  </si>
  <si>
    <t>≥ 40%</t>
  </si>
  <si>
    <t>≥ 80%</t>
  </si>
  <si>
    <t>7-10</t>
  </si>
  <si>
    <t>≤ 35%</t>
  </si>
  <si>
    <t>≤ 20%</t>
  </si>
  <si>
    <t>Займы, предоставленные из государственного бюджета</t>
  </si>
  <si>
    <t>01.02.2024-29.02.2024</t>
  </si>
  <si>
    <t>Конкурентный</t>
  </si>
  <si>
    <t>Неконкурентный</t>
  </si>
  <si>
    <t>Прямое размещение</t>
  </si>
  <si>
    <t>-</t>
  </si>
  <si>
    <t>* без межгосударственных кредитов, выданных в Нагорно-Карабахской Республике, задолженность которых на 29.02.2024 составляет 1,161.8 млрд драмов (2,873.4 млн долл. США).</t>
  </si>
  <si>
    <t>31.03.2024</t>
  </si>
  <si>
    <t>31.12.2023</t>
  </si>
  <si>
    <t>31.01.2024</t>
  </si>
  <si>
    <t>29.02.2024</t>
  </si>
  <si>
    <t>01.01.2024-31.03.2024</t>
  </si>
  <si>
    <t>01.01.2024-31.01.2024</t>
  </si>
  <si>
    <t>01.03.2024-31.03.2024</t>
  </si>
  <si>
    <t>AMGT52033256</t>
  </si>
  <si>
    <t>AMGT52131258</t>
  </si>
  <si>
    <t>AMGT52309243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</si>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</sst>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₽_-;\-* #,##0.00\ _₽_-;_-* &quot;-&quot;??\ _₽_-;_-@_-"/>
    <numFmt numFmtId="165" formatCode="_-* #,##0.00_-;\-* #,##0.00_-;_-* &quot;-&quot;??_-;_-@_-"/>
    <numFmt numFmtId="166" formatCode="_(* #,##0_);_(* \(#,##0\);_(* &quot;-&quot;??_);_(@_)"/>
    <numFmt numFmtId="167" formatCode="0.0000%"/>
    <numFmt numFmtId="168" formatCode="_(* #,##0.0_);_(* \(#,##0.0\);_(* &quot;-&quot;??_);_(@_)"/>
    <numFmt numFmtId="169" formatCode="_(* #,##0.000_);_(* \(#,##0.000\);_(* &quot;-&quot;??_);_(@_)"/>
    <numFmt numFmtId="170" formatCode="0.0000000"/>
    <numFmt numFmtId="171" formatCode="_(* #,##0.0_);_(* \(#,##0.0\);_(* &quot;-&quot;?_);_(@_)"/>
    <numFmt numFmtId="172" formatCode="_(* #,##0.000000000000_);_(* \(#,##0.000000000000\);_(* &quot;-&quot;??_);_(@_)"/>
    <numFmt numFmtId="173" formatCode="_(* #,##0.0000000_);_(* \(#,##0.0000000\);_(* &quot;-&quot;??_);_(@_)"/>
    <numFmt numFmtId="174" formatCode="mm/dd/yy;@"/>
    <numFmt numFmtId="175" formatCode="[$-409]d\-mmm\-yyyy;@"/>
    <numFmt numFmtId="176" formatCode="dd\.mm\.yyyy;@"/>
    <numFmt numFmtId="177" formatCode="_(* #,##0.00000_);_(* \(#,##0.00000\);_(* &quot;-&quot;??_);_(@_)"/>
    <numFmt numFmtId="178" formatCode="General_)"/>
    <numFmt numFmtId="179" formatCode="_(* #,##0.0000000000_);_(* \(#,##0.0000000000\);_(* &quot;-&quot;??_);_(@_)"/>
    <numFmt numFmtId="180" formatCode="[$-42B]d\-mmm\-yyyy;@"/>
    <numFmt numFmtId="181" formatCode="_(* #,##0.0000_);_(* \(#,##0.0000\);_(* &quot;-&quot;??_);_(@_)"/>
    <numFmt numFmtId="182" formatCode="_(* #,##0.000000_);_(* \(#,##0.000000\);_(* &quot;-&quot;??_);_(@_)"/>
    <numFmt numFmtId="183" formatCode="0.000"/>
    <numFmt numFmtId="184" formatCode="d/mm/yyyy;@"/>
    <numFmt numFmtId="185" formatCode="0.0"/>
    <numFmt numFmtId="186" formatCode="#,##0.0"/>
    <numFmt numFmtId="187" formatCode="[$-419]d\-mmm\-yyyy;@"/>
    <numFmt numFmtId="188" formatCode="[$-42B]d/mmm/yyyy;@"/>
    <numFmt numFmtId="189" formatCode="0.0000000000"/>
    <numFmt numFmtId="190" formatCode="[$-FC19]dd\ mmmm\ yyyy\ \г\.;@"/>
    <numFmt numFmtId="191" formatCode="_-* #,##0.00_р_._-;\-* #,##0.00_р_._-;_-* &quot;-&quot;??_р_._-;_-@_-"/>
    <numFmt numFmtId="192" formatCode="##,##0.0;\(##,##0.0\);\-"/>
  </numFmts>
  <fonts count="1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10"/>
      <name val="GHEA Grapalat"/>
      <family val="3"/>
    </font>
    <font>
      <sz val="8"/>
      <name val="Calibri"/>
      <family val="2"/>
    </font>
    <font>
      <b/>
      <sz val="12"/>
      <color indexed="56"/>
      <name val="GHEA Grapalat"/>
      <family val="3"/>
    </font>
    <font>
      <b/>
      <sz val="11"/>
      <color indexed="56"/>
      <name val="GHEA Grapalat"/>
      <family val="3"/>
    </font>
    <font>
      <sz val="9"/>
      <color indexed="8"/>
      <name val="GHEA Grapalat"/>
      <family val="3"/>
    </font>
    <font>
      <i/>
      <sz val="10"/>
      <name val="GHEA Grapalat"/>
      <family val="3"/>
    </font>
    <font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0"/>
      <color indexed="10"/>
      <name val="GHEA Grapalat"/>
      <family val="3"/>
    </font>
    <font>
      <sz val="11"/>
      <name val="GHEA Grapalat"/>
      <family val="3"/>
    </font>
    <font>
      <b/>
      <sz val="13"/>
      <color indexed="56"/>
      <name val="GHEA Grapalat"/>
      <family val="3"/>
    </font>
    <font>
      <b/>
      <sz val="11"/>
      <color indexed="9"/>
      <name val="GHEA Grapalat"/>
      <family val="3"/>
    </font>
    <font>
      <sz val="11"/>
      <color indexed="9"/>
      <name val="GHEA Grapalat"/>
      <family val="3"/>
    </font>
    <font>
      <b/>
      <sz val="10"/>
      <color indexed="10"/>
      <name val="GHEA Grapalat"/>
      <family val="3"/>
    </font>
    <font>
      <b/>
      <sz val="11"/>
      <name val="GHEA Grapalat"/>
      <family val="3"/>
    </font>
    <font>
      <b/>
      <sz val="11"/>
      <color indexed="10"/>
      <name val="GHEA Grapalat"/>
      <family val="3"/>
    </font>
    <font>
      <i/>
      <sz val="10"/>
      <color indexed="10"/>
      <name val="GHEA Grapalat"/>
      <family val="3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GHEA Grapalat"/>
      <family val="2"/>
    </font>
    <font>
      <b/>
      <sz val="12"/>
      <name val="GHEA Grapalat"/>
      <family val="3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sz val="10"/>
      <name val="Times Armenian"/>
      <family val="1"/>
    </font>
    <font>
      <sz val="10"/>
      <name val="Arial LatArm"/>
      <family val="2"/>
    </font>
    <font>
      <sz val="10"/>
      <name val="Arial Cyr"/>
      <family val="2"/>
    </font>
    <font>
      <sz val="10"/>
      <color theme="1"/>
      <name val="Arial Armenian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rgb="FFFF0000"/>
      <name val="GHEA Grapalat"/>
      <family val="3"/>
    </font>
    <font>
      <sz val="11"/>
      <color theme="0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rgb="FF000000"/>
      <name val="GHEA Grapalat"/>
      <family val="3"/>
    </font>
    <font>
      <sz val="10"/>
      <color indexed="9"/>
      <name val="GHEA Grapalat"/>
      <family val="3"/>
    </font>
    <font>
      <sz val="10"/>
      <color theme="1"/>
      <name val="Calibri"/>
      <family val="2"/>
      <scheme val="minor"/>
    </font>
    <font>
      <b/>
      <sz val="10"/>
      <color indexed="9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0"/>
      <name val="Arial"/>
      <family val="2"/>
    </font>
    <font>
      <sz val="12"/>
      <name val="Times Armenian"/>
      <family val="1"/>
    </font>
    <font>
      <u/>
      <sz val="11"/>
      <color theme="10"/>
      <name val="GHEA Grapalat"/>
      <family val="2"/>
    </font>
    <font>
      <sz val="10"/>
      <name val="Arial"/>
      <family val="2"/>
    </font>
    <font>
      <b/>
      <i/>
      <sz val="10"/>
      <color indexed="10"/>
      <name val="GHEA Grapalat"/>
      <family val="3"/>
    </font>
    <font>
      <b/>
      <sz val="11"/>
      <color rgb="FFFF0000"/>
      <name val="GHEA Grapalat"/>
      <family val="3"/>
    </font>
    <font>
      <b/>
      <sz val="10"/>
      <color indexed="18"/>
      <name val="GHEA Grapalat"/>
      <family val="3"/>
    </font>
    <font>
      <i/>
      <sz val="11"/>
      <color indexed="8"/>
      <name val="GHEA Grapalat"/>
      <family val="3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2060"/>
      <name val="GHEA Grapalat"/>
      <family val="3"/>
    </font>
    <font>
      <b/>
      <sz val="10"/>
      <color theme="0"/>
      <name val="GHEA Grapalat"/>
      <family val="3"/>
    </font>
    <font>
      <sz val="10"/>
      <color theme="0"/>
      <name val="GHEA Grapalat"/>
      <family val="3"/>
    </font>
    <font>
      <sz val="10"/>
      <name val="Arial Cyr"/>
      <charset val="204"/>
    </font>
    <font>
      <sz val="8"/>
      <name val="GHEA Grapalat"/>
      <family val="3"/>
    </font>
    <font>
      <sz val="10"/>
      <color rgb="FF000000"/>
      <name val="Times New Roman"/>
      <family val="1"/>
    </font>
    <font>
      <sz val="10"/>
      <color rgb="FF9C6500"/>
      <name val="Calibri"/>
      <family val="2"/>
      <scheme val="minor"/>
    </font>
    <font>
      <sz val="8"/>
      <name val="GHEA Grapalat"/>
      <family val="2"/>
    </font>
  </fonts>
  <fills count="5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 style="thin">
        <color indexed="64"/>
      </top>
      <bottom style="thick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56"/>
      </top>
      <bottom/>
      <diagonal/>
    </border>
    <border>
      <left/>
      <right/>
      <top style="thin">
        <color indexed="64"/>
      </top>
      <bottom style="thick">
        <color indexed="1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ck">
        <color rgb="FF002060"/>
      </bottom>
      <diagonal/>
    </border>
    <border>
      <left/>
      <right/>
      <top style="thick">
        <color rgb="FF00206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hair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/>
      <top style="thin">
        <color indexed="64"/>
      </top>
      <bottom style="thick">
        <color indexed="56"/>
      </bottom>
      <diagonal style="hair">
        <color indexed="64"/>
      </diagonal>
    </border>
    <border>
      <left/>
      <right/>
      <top style="thick">
        <color rgb="FF002060"/>
      </top>
      <bottom style="dashed">
        <color rgb="FF002060"/>
      </bottom>
      <diagonal/>
    </border>
    <border>
      <left/>
      <right/>
      <top style="dashed">
        <color rgb="FF002060"/>
      </top>
      <bottom style="dashed">
        <color rgb="FF002060"/>
      </bottom>
      <diagonal/>
    </border>
    <border>
      <left/>
      <right/>
      <top style="dashed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002060"/>
      </bottom>
      <diagonal/>
    </border>
  </borders>
  <cellStyleXfs count="895">
    <xf numFmtId="0" fontId="0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9" applyNumberFormat="0" applyAlignment="0" applyProtection="0"/>
    <xf numFmtId="0" fontId="34" fillId="29" borderId="10" applyNumberForma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  <xf numFmtId="0" fontId="41" fillId="0" borderId="14" applyNumberFormat="0" applyFill="0" applyAlignment="0" applyProtection="0"/>
    <xf numFmtId="0" fontId="42" fillId="32" borderId="0" applyNumberFormat="0" applyBorder="0" applyAlignment="0" applyProtection="0"/>
    <xf numFmtId="0" fontId="30" fillId="0" borderId="0"/>
    <xf numFmtId="0" fontId="3" fillId="0" borderId="0"/>
    <xf numFmtId="0" fontId="3" fillId="0" borderId="0"/>
    <xf numFmtId="0" fontId="29" fillId="33" borderId="15" applyNumberFormat="0" applyFont="0" applyAlignment="0" applyProtection="0"/>
    <xf numFmtId="0" fontId="43" fillId="28" borderId="16" applyNumberFormat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15" applyNumberFormat="0" applyFont="0" applyAlignment="0" applyProtection="0"/>
    <xf numFmtId="9" fontId="1" fillId="0" borderId="0" applyFont="0" applyFill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3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19" borderId="0" applyNumberFormat="0" applyBorder="0" applyAlignment="0" applyProtection="0"/>
    <xf numFmtId="0" fontId="31" fillId="4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9" applyNumberFormat="0" applyAlignment="0" applyProtection="0"/>
    <xf numFmtId="0" fontId="34" fillId="29" borderId="10" applyNumberFormat="0" applyAlignment="0" applyProtection="0"/>
    <xf numFmtId="43" fontId="49" fillId="0" borderId="0" applyFont="0" applyFill="0" applyBorder="0" applyAlignment="0" applyProtection="0"/>
    <xf numFmtId="178" fontId="5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  <xf numFmtId="38" fontId="52" fillId="0" borderId="0"/>
    <xf numFmtId="38" fontId="53" fillId="0" borderId="0"/>
    <xf numFmtId="38" fontId="54" fillId="0" borderId="0"/>
    <xf numFmtId="38" fontId="55" fillId="0" borderId="0"/>
    <xf numFmtId="0" fontId="56" fillId="0" borderId="0"/>
    <xf numFmtId="0" fontId="56" fillId="0" borderId="0"/>
    <xf numFmtId="0" fontId="57" fillId="0" borderId="0"/>
    <xf numFmtId="0" fontId="41" fillId="0" borderId="14" applyNumberFormat="0" applyFill="0" applyAlignment="0" applyProtection="0"/>
    <xf numFmtId="0" fontId="42" fillId="32" borderId="0" applyNumberFormat="0" applyBorder="0" applyAlignment="0" applyProtection="0"/>
    <xf numFmtId="0" fontId="58" fillId="0" borderId="0"/>
    <xf numFmtId="0" fontId="59" fillId="0" borderId="0"/>
    <xf numFmtId="0" fontId="50" fillId="0" borderId="0"/>
    <xf numFmtId="0" fontId="60" fillId="0" borderId="0"/>
    <xf numFmtId="0" fontId="49" fillId="0" borderId="0"/>
    <xf numFmtId="0" fontId="49" fillId="0" borderId="0"/>
    <xf numFmtId="0" fontId="51" fillId="0" borderId="0"/>
    <xf numFmtId="0" fontId="61" fillId="0" borderId="0"/>
    <xf numFmtId="0" fontId="59" fillId="0" borderId="0"/>
    <xf numFmtId="0" fontId="59" fillId="0" borderId="0"/>
    <xf numFmtId="0" fontId="62" fillId="0" borderId="0"/>
    <xf numFmtId="0" fontId="49" fillId="0" borderId="0"/>
    <xf numFmtId="0" fontId="63" fillId="0" borderId="0"/>
    <xf numFmtId="0" fontId="49" fillId="0" borderId="0"/>
    <xf numFmtId="0" fontId="50" fillId="0" borderId="0"/>
    <xf numFmtId="0" fontId="59" fillId="0" borderId="0"/>
    <xf numFmtId="0" fontId="50" fillId="0" borderId="0"/>
    <xf numFmtId="0" fontId="50" fillId="0" borderId="0"/>
    <xf numFmtId="0" fontId="62" fillId="0" borderId="0"/>
    <xf numFmtId="0" fontId="50" fillId="0" borderId="0"/>
    <xf numFmtId="0" fontId="50" fillId="0" borderId="0"/>
    <xf numFmtId="0" fontId="43" fillId="28" borderId="16" applyNumberFormat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178" fontId="64" fillId="0" borderId="20">
      <protection locked="0"/>
    </xf>
    <xf numFmtId="178" fontId="65" fillId="42" borderId="20"/>
    <xf numFmtId="0" fontId="49" fillId="0" borderId="0"/>
    <xf numFmtId="0" fontId="1" fillId="0" borderId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70" fillId="0" borderId="0"/>
    <xf numFmtId="0" fontId="1" fillId="33" borderId="15" applyNumberFormat="0" applyFont="0" applyAlignment="0" applyProtection="0"/>
    <xf numFmtId="0" fontId="71" fillId="0" borderId="0"/>
    <xf numFmtId="0" fontId="1" fillId="0" borderId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0" fontId="72" fillId="0" borderId="0"/>
    <xf numFmtId="0" fontId="30" fillId="0" borderId="0"/>
    <xf numFmtId="0" fontId="75" fillId="0" borderId="0"/>
    <xf numFmtId="0" fontId="30" fillId="35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37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8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3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39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40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1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43" fontId="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9" fillId="0" borderId="0"/>
    <xf numFmtId="0" fontId="61" fillId="0" borderId="0"/>
    <xf numFmtId="0" fontId="30" fillId="0" borderId="0"/>
    <xf numFmtId="0" fontId="30" fillId="0" borderId="0"/>
    <xf numFmtId="0" fontId="30" fillId="0" borderId="0"/>
    <xf numFmtId="0" fontId="49" fillId="0" borderId="0">
      <alignment shrinkToFit="1"/>
    </xf>
    <xf numFmtId="0" fontId="63" fillId="0" borderId="0"/>
    <xf numFmtId="0" fontId="49" fillId="0" borderId="0"/>
    <xf numFmtId="0" fontId="62" fillId="0" borderId="0"/>
    <xf numFmtId="0" fontId="1" fillId="33" borderId="15" applyNumberFormat="0" applyFont="0" applyAlignment="0" applyProtection="0"/>
    <xf numFmtId="0" fontId="1" fillId="33" borderId="15" applyNumberFormat="0" applyFont="0" applyAlignment="0" applyProtection="0"/>
    <xf numFmtId="0" fontId="1" fillId="33" borderId="15" applyNumberFormat="0" applyFont="0" applyAlignment="0" applyProtection="0"/>
    <xf numFmtId="0" fontId="1" fillId="33" borderId="15" applyNumberFormat="0" applyFont="0" applyAlignment="0" applyProtection="0"/>
    <xf numFmtId="0" fontId="1" fillId="33" borderId="15" applyNumberFormat="0" applyFont="0" applyAlignment="0" applyProtection="0"/>
    <xf numFmtId="0" fontId="1" fillId="33" borderId="15" applyNumberFormat="0" applyFont="0" applyAlignment="0" applyProtection="0"/>
    <xf numFmtId="0" fontId="1" fillId="33" borderId="15" applyNumberFormat="0" applyFont="0" applyAlignment="0" applyProtection="0"/>
    <xf numFmtId="0" fontId="1" fillId="33" borderId="15" applyNumberFormat="0" applyFont="0" applyAlignment="0" applyProtection="0"/>
    <xf numFmtId="0" fontId="1" fillId="33" borderId="15" applyNumberFormat="0" applyFont="0" applyAlignment="0" applyProtection="0"/>
    <xf numFmtId="0" fontId="1" fillId="33" borderId="15" applyNumberFormat="0" applyFont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71" fillId="0" borderId="0"/>
    <xf numFmtId="165" fontId="60" fillId="0" borderId="0" applyFont="0" applyFill="0" applyBorder="0" applyAlignment="0" applyProtection="0"/>
    <xf numFmtId="0" fontId="49" fillId="0" borderId="0">
      <alignment shrinkToFit="1"/>
    </xf>
    <xf numFmtId="0" fontId="77" fillId="0" borderId="0"/>
    <xf numFmtId="0" fontId="49" fillId="0" borderId="0"/>
    <xf numFmtId="0" fontId="49" fillId="0" borderId="0"/>
    <xf numFmtId="0" fontId="82" fillId="0" borderId="0">
      <alignment shrinkToFit="1"/>
    </xf>
    <xf numFmtId="9" fontId="49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83" fillId="35" borderId="0" applyNumberFormat="0" applyBorder="0" applyAlignment="0" applyProtection="0"/>
    <xf numFmtId="0" fontId="83" fillId="36" borderId="0" applyNumberFormat="0" applyBorder="0" applyAlignment="0" applyProtection="0"/>
    <xf numFmtId="0" fontId="83" fillId="37" borderId="0" applyNumberFormat="0" applyBorder="0" applyAlignment="0" applyProtection="0"/>
    <xf numFmtId="0" fontId="83" fillId="38" borderId="0" applyNumberFormat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39" borderId="0" applyNumberFormat="0" applyBorder="0" applyAlignment="0" applyProtection="0"/>
    <xf numFmtId="0" fontId="83" fillId="38" borderId="0" applyNumberFormat="0" applyBorder="0" applyAlignment="0" applyProtection="0"/>
    <xf numFmtId="0" fontId="83" fillId="45" borderId="0" applyNumberFormat="0" applyBorder="0" applyAlignment="0" applyProtection="0"/>
    <xf numFmtId="0" fontId="83" fillId="47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84" fillId="48" borderId="0" applyNumberFormat="0" applyBorder="0" applyAlignment="0" applyProtection="0"/>
    <xf numFmtId="0" fontId="84" fillId="46" borderId="0" applyNumberFormat="0" applyBorder="0" applyAlignment="0" applyProtection="0"/>
    <xf numFmtId="0" fontId="84" fillId="39" borderId="0" applyNumberFormat="0" applyBorder="0" applyAlignment="0" applyProtection="0"/>
    <xf numFmtId="0" fontId="84" fillId="40" borderId="0" applyNumberFormat="0" applyBorder="0" applyAlignment="0" applyProtection="0"/>
    <xf numFmtId="0" fontId="84" fillId="49" borderId="0" applyNumberFormat="0" applyBorder="0" applyAlignment="0" applyProtection="0"/>
    <xf numFmtId="0" fontId="84" fillId="4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9" applyNumberFormat="0" applyAlignment="0" applyProtection="0"/>
    <xf numFmtId="0" fontId="34" fillId="29" borderId="10" applyNumberFormat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  <xf numFmtId="0" fontId="41" fillId="0" borderId="14" applyNumberFormat="0" applyFill="0" applyAlignment="0" applyProtection="0"/>
    <xf numFmtId="0" fontId="42" fillId="32" borderId="0" applyNumberFormat="0" applyBorder="0" applyAlignment="0" applyProtection="0"/>
    <xf numFmtId="0" fontId="30" fillId="0" borderId="0"/>
    <xf numFmtId="0" fontId="49" fillId="0" borderId="0"/>
    <xf numFmtId="0" fontId="59" fillId="0" borderId="0"/>
    <xf numFmtId="0" fontId="49" fillId="0" borderId="0"/>
    <xf numFmtId="0" fontId="59" fillId="0" borderId="0"/>
    <xf numFmtId="0" fontId="49" fillId="0" borderId="0"/>
    <xf numFmtId="0" fontId="49" fillId="0" borderId="0"/>
    <xf numFmtId="0" fontId="49" fillId="0" borderId="0"/>
    <xf numFmtId="0" fontId="63" fillId="0" borderId="0"/>
    <xf numFmtId="0" fontId="60" fillId="0" borderId="0"/>
    <xf numFmtId="0" fontId="59" fillId="0" borderId="0"/>
    <xf numFmtId="0" fontId="49" fillId="0" borderId="0"/>
    <xf numFmtId="0" fontId="59" fillId="0" borderId="0"/>
    <xf numFmtId="0" fontId="49" fillId="0" borderId="0"/>
    <xf numFmtId="0" fontId="59" fillId="0" borderId="0"/>
    <xf numFmtId="0" fontId="50" fillId="0" borderId="0"/>
    <xf numFmtId="0" fontId="1" fillId="33" borderId="15" applyNumberFormat="0" applyFont="0" applyAlignment="0" applyProtection="0"/>
    <xf numFmtId="0" fontId="43" fillId="28" borderId="16" applyNumberFormat="0" applyAlignment="0" applyProtection="0"/>
    <xf numFmtId="9" fontId="5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84" fillId="50" borderId="0" applyNumberFormat="0" applyBorder="0" applyAlignment="0" applyProtection="0"/>
    <xf numFmtId="0" fontId="84" fillId="51" borderId="0" applyNumberFormat="0" applyBorder="0" applyAlignment="0" applyProtection="0"/>
    <xf numFmtId="0" fontId="84" fillId="52" borderId="0" applyNumberFormat="0" applyBorder="0" applyAlignment="0" applyProtection="0"/>
    <xf numFmtId="0" fontId="84" fillId="40" borderId="0" applyNumberFormat="0" applyBorder="0" applyAlignment="0" applyProtection="0"/>
    <xf numFmtId="0" fontId="84" fillId="49" borderId="0" applyNumberFormat="0" applyBorder="0" applyAlignment="0" applyProtection="0"/>
    <xf numFmtId="0" fontId="84" fillId="53" borderId="0" applyNumberFormat="0" applyBorder="0" applyAlignment="0" applyProtection="0"/>
    <xf numFmtId="0" fontId="85" fillId="44" borderId="31" applyNumberFormat="0" applyAlignment="0" applyProtection="0"/>
    <xf numFmtId="0" fontId="86" fillId="54" borderId="32" applyNumberFormat="0" applyAlignment="0" applyProtection="0"/>
    <xf numFmtId="0" fontId="87" fillId="54" borderId="31" applyNumberFormat="0" applyAlignment="0" applyProtection="0"/>
    <xf numFmtId="0" fontId="88" fillId="0" borderId="33" applyNumberFormat="0" applyFill="0" applyAlignment="0" applyProtection="0"/>
    <xf numFmtId="0" fontId="89" fillId="0" borderId="34" applyNumberFormat="0" applyFill="0" applyAlignment="0" applyProtection="0"/>
    <xf numFmtId="0" fontId="90" fillId="0" borderId="3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36" applyNumberFormat="0" applyFill="0" applyAlignment="0" applyProtection="0"/>
    <xf numFmtId="0" fontId="92" fillId="55" borderId="37" applyNumberFormat="0" applyAlignment="0" applyProtection="0"/>
    <xf numFmtId="0" fontId="93" fillId="0" borderId="0" applyNumberFormat="0" applyFill="0" applyBorder="0" applyAlignment="0" applyProtection="0"/>
    <xf numFmtId="0" fontId="94" fillId="56" borderId="0" applyNumberFormat="0" applyBorder="0" applyAlignment="0" applyProtection="0"/>
    <xf numFmtId="0" fontId="95" fillId="36" borderId="0" applyNumberFormat="0" applyBorder="0" applyAlignment="0" applyProtection="0"/>
    <xf numFmtId="0" fontId="96" fillId="0" borderId="0" applyNumberFormat="0" applyFill="0" applyBorder="0" applyAlignment="0" applyProtection="0"/>
    <xf numFmtId="0" fontId="50" fillId="57" borderId="29" applyNumberFormat="0" applyFont="0" applyAlignment="0" applyProtection="0"/>
    <xf numFmtId="0" fontId="97" fillId="0" borderId="38" applyNumberFormat="0" applyFill="0" applyAlignment="0" applyProtection="0"/>
    <xf numFmtId="0" fontId="98" fillId="0" borderId="0" applyNumberFormat="0" applyFill="0" applyBorder="0" applyAlignment="0" applyProtection="0"/>
    <xf numFmtId="0" fontId="99" fillId="37" borderId="0" applyNumberFormat="0" applyBorder="0" applyAlignment="0" applyProtection="0"/>
    <xf numFmtId="0" fontId="49" fillId="0" borderId="0">
      <alignment shrinkToFit="1"/>
    </xf>
    <xf numFmtId="43" fontId="49" fillId="0" borderId="0" applyFont="0" applyFill="0" applyBorder="0" applyAlignment="0" applyProtection="0"/>
    <xf numFmtId="0" fontId="100" fillId="0" borderId="0"/>
    <xf numFmtId="0" fontId="100" fillId="0" borderId="0"/>
    <xf numFmtId="43" fontId="101" fillId="0" borderId="0" applyFont="0" applyFill="0" applyBorder="0" applyAlignment="0" applyProtection="0"/>
    <xf numFmtId="0" fontId="101" fillId="0" borderId="0"/>
    <xf numFmtId="9" fontId="101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30" fillId="33" borderId="15" applyNumberFormat="0" applyFont="0" applyAlignment="0" applyProtection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49" fillId="0" borderId="0"/>
    <xf numFmtId="0" fontId="49" fillId="0" borderId="0"/>
    <xf numFmtId="164" fontId="47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60" fillId="0" borderId="0"/>
    <xf numFmtId="0" fontId="102" fillId="0" borderId="0" applyNumberFormat="0" applyFill="0" applyBorder="0" applyAlignment="0" applyProtection="0"/>
    <xf numFmtId="43" fontId="59" fillId="0" borderId="0" applyFont="0" applyFill="0" applyBorder="0" applyAlignment="0" applyProtection="0"/>
    <xf numFmtId="0" fontId="103" fillId="0" borderId="0">
      <alignment shrinkToFit="1"/>
    </xf>
    <xf numFmtId="0" fontId="49" fillId="0" borderId="0"/>
    <xf numFmtId="0" fontId="47" fillId="0" borderId="0"/>
    <xf numFmtId="0" fontId="30" fillId="0" borderId="0"/>
    <xf numFmtId="0" fontId="49" fillId="0" borderId="0">
      <alignment shrinkToFit="1"/>
    </xf>
    <xf numFmtId="164" fontId="1" fillId="0" borderId="0" applyFont="0" applyFill="0" applyBorder="0" applyAlignment="0" applyProtection="0"/>
    <xf numFmtId="0" fontId="49" fillId="0" borderId="0">
      <alignment shrinkToFit="1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58" fillId="0" borderId="0"/>
    <xf numFmtId="164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49" fillId="0" borderId="0">
      <alignment shrinkToFit="1"/>
    </xf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4" fillId="50" borderId="0" applyNumberFormat="0" applyBorder="0" applyAlignment="0" applyProtection="0"/>
    <xf numFmtId="0" fontId="84" fillId="51" borderId="0" applyNumberFormat="0" applyBorder="0" applyAlignment="0" applyProtection="0"/>
    <xf numFmtId="0" fontId="84" fillId="52" borderId="0" applyNumberFormat="0" applyBorder="0" applyAlignment="0" applyProtection="0"/>
    <xf numFmtId="0" fontId="84" fillId="40" borderId="0" applyNumberFormat="0" applyBorder="0" applyAlignment="0" applyProtection="0"/>
    <xf numFmtId="0" fontId="84" fillId="49" borderId="0" applyNumberFormat="0" applyBorder="0" applyAlignment="0" applyProtection="0"/>
    <xf numFmtId="0" fontId="84" fillId="53" borderId="0" applyNumberFormat="0" applyBorder="0" applyAlignment="0" applyProtection="0"/>
    <xf numFmtId="0" fontId="85" fillId="44" borderId="31" applyNumberFormat="0" applyAlignment="0" applyProtection="0"/>
    <xf numFmtId="0" fontId="86" fillId="54" borderId="32" applyNumberFormat="0" applyAlignment="0" applyProtection="0"/>
    <xf numFmtId="0" fontId="87" fillId="54" borderId="31" applyNumberFormat="0" applyAlignment="0" applyProtection="0"/>
    <xf numFmtId="0" fontId="88" fillId="0" borderId="33" applyNumberFormat="0" applyFill="0" applyAlignment="0" applyProtection="0"/>
    <xf numFmtId="0" fontId="89" fillId="0" borderId="34" applyNumberFormat="0" applyFill="0" applyAlignment="0" applyProtection="0"/>
    <xf numFmtId="0" fontId="90" fillId="0" borderId="3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36" applyNumberFormat="0" applyFill="0" applyAlignment="0" applyProtection="0"/>
    <xf numFmtId="0" fontId="92" fillId="55" borderId="37" applyNumberFormat="0" applyAlignment="0" applyProtection="0"/>
    <xf numFmtId="0" fontId="93" fillId="0" borderId="0" applyNumberFormat="0" applyFill="0" applyBorder="0" applyAlignment="0" applyProtection="0"/>
    <xf numFmtId="0" fontId="94" fillId="56" borderId="0" applyNumberFormat="0" applyBorder="0" applyAlignment="0" applyProtection="0"/>
    <xf numFmtId="0" fontId="95" fillId="36" borderId="0" applyNumberFormat="0" applyBorder="0" applyAlignment="0" applyProtection="0"/>
    <xf numFmtId="0" fontId="96" fillId="0" borderId="0" applyNumberFormat="0" applyFill="0" applyBorder="0" applyAlignment="0" applyProtection="0"/>
    <xf numFmtId="0" fontId="49" fillId="0" borderId="0"/>
    <xf numFmtId="0" fontId="97" fillId="0" borderId="38" applyNumberFormat="0" applyFill="0" applyAlignment="0" applyProtection="0"/>
    <xf numFmtId="0" fontId="98" fillId="0" borderId="0" applyNumberFormat="0" applyFill="0" applyBorder="0" applyAlignment="0" applyProtection="0"/>
    <xf numFmtId="0" fontId="99" fillId="37" borderId="0" applyNumberFormat="0" applyBorder="0" applyAlignment="0" applyProtection="0"/>
    <xf numFmtId="43" fontId="30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59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43" fontId="59" fillId="0" borderId="0" applyFont="0" applyFill="0" applyBorder="0" applyAlignment="0" applyProtection="0"/>
    <xf numFmtId="0" fontId="113" fillId="0" borderId="0"/>
    <xf numFmtId="0" fontId="49" fillId="0" borderId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/>
    <xf numFmtId="43" fontId="60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113" fillId="0" borderId="0"/>
    <xf numFmtId="0" fontId="49" fillId="0" borderId="0"/>
    <xf numFmtId="0" fontId="60" fillId="0" borderId="0"/>
    <xf numFmtId="0" fontId="113" fillId="0" borderId="0"/>
    <xf numFmtId="9" fontId="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9" fillId="0" borderId="0"/>
    <xf numFmtId="0" fontId="59" fillId="0" borderId="0"/>
    <xf numFmtId="0" fontId="3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3" fontId="60" fillId="0" borderId="0" applyFont="0" applyFill="0" applyBorder="0" applyAlignment="0" applyProtection="0"/>
    <xf numFmtId="0" fontId="60" fillId="0" borderId="0"/>
    <xf numFmtId="0" fontId="59" fillId="0" borderId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4" fillId="0" borderId="0"/>
    <xf numFmtId="0" fontId="114" fillId="0" borderId="0"/>
    <xf numFmtId="9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5" fillId="0" borderId="0" applyFont="0" applyFill="0" applyBorder="0" applyAlignment="0" applyProtection="0"/>
    <xf numFmtId="0" fontId="30" fillId="0" borderId="0"/>
    <xf numFmtId="0" fontId="49" fillId="0" borderId="0"/>
    <xf numFmtId="0" fontId="49" fillId="0" borderId="0"/>
    <xf numFmtId="0" fontId="30" fillId="35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5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3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37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7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8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38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3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164" fontId="1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4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60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49" fillId="0" borderId="0" applyFont="0" applyFill="0" applyBorder="0" applyAlignment="0" applyProtection="0"/>
    <xf numFmtId="19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116" fillId="3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8" fillId="0" borderId="0"/>
    <xf numFmtId="0" fontId="60" fillId="0" borderId="0"/>
    <xf numFmtId="0" fontId="59" fillId="0" borderId="0"/>
    <xf numFmtId="0" fontId="59" fillId="0" borderId="0"/>
    <xf numFmtId="0" fontId="30" fillId="0" borderId="0"/>
    <xf numFmtId="0" fontId="49" fillId="0" borderId="0"/>
    <xf numFmtId="0" fontId="59" fillId="0" borderId="0"/>
    <xf numFmtId="0" fontId="59" fillId="0" borderId="0"/>
    <xf numFmtId="0" fontId="30" fillId="0" borderId="0"/>
    <xf numFmtId="0" fontId="49" fillId="0" borderId="0"/>
    <xf numFmtId="0" fontId="49" fillId="0" borderId="0"/>
    <xf numFmtId="0" fontId="49" fillId="0" borderId="0">
      <alignment shrinkToFit="1"/>
    </xf>
    <xf numFmtId="0" fontId="49" fillId="0" borderId="0"/>
    <xf numFmtId="0" fontId="49" fillId="0" borderId="0"/>
    <xf numFmtId="0" fontId="49" fillId="0" borderId="0"/>
    <xf numFmtId="0" fontId="59" fillId="0" borderId="0"/>
    <xf numFmtId="0" fontId="49" fillId="0" borderId="0"/>
    <xf numFmtId="0" fontId="59" fillId="0" borderId="0"/>
    <xf numFmtId="0" fontId="49" fillId="0" borderId="0"/>
    <xf numFmtId="0" fontId="49" fillId="0" borderId="0"/>
    <xf numFmtId="0" fontId="49" fillId="0" borderId="0"/>
    <xf numFmtId="0" fontId="59" fillId="0" borderId="0"/>
    <xf numFmtId="0" fontId="49" fillId="0" borderId="0"/>
    <xf numFmtId="0" fontId="59" fillId="0" borderId="0"/>
    <xf numFmtId="0" fontId="30" fillId="0" borderId="0"/>
    <xf numFmtId="0" fontId="49" fillId="0" borderId="0"/>
    <xf numFmtId="0" fontId="59" fillId="0" borderId="0"/>
    <xf numFmtId="0" fontId="59" fillId="0" borderId="0"/>
    <xf numFmtId="0" fontId="59" fillId="0" borderId="0"/>
    <xf numFmtId="0" fontId="49" fillId="0" borderId="0"/>
    <xf numFmtId="0" fontId="49" fillId="0" borderId="0"/>
    <xf numFmtId="0" fontId="115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9" fillId="0" borderId="0"/>
    <xf numFmtId="0" fontId="62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192" fontId="117" fillId="0" borderId="0" applyFill="0" applyBorder="0" applyProtection="0">
      <alignment horizontal="right" vertical="top"/>
    </xf>
    <xf numFmtId="0" fontId="49" fillId="0" borderId="0"/>
    <xf numFmtId="9" fontId="30" fillId="0" borderId="0" applyFont="0" applyFill="0" applyBorder="0" applyAlignment="0" applyProtection="0"/>
  </cellStyleXfs>
  <cellXfs count="544">
    <xf numFmtId="0" fontId="0" fillId="0" borderId="0" xfId="0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43" fontId="8" fillId="0" borderId="0" xfId="28" applyFont="1" applyAlignment="1">
      <alignment vertical="center"/>
    </xf>
    <xf numFmtId="0" fontId="8" fillId="0" borderId="1" xfId="0" applyFont="1" applyBorder="1" applyAlignment="1">
      <alignment horizontal="left" indent="2"/>
    </xf>
    <xf numFmtId="0" fontId="8" fillId="0" borderId="1" xfId="0" applyFont="1" applyBorder="1" applyAlignment="1">
      <alignment horizontal="left" indent="4"/>
    </xf>
    <xf numFmtId="0" fontId="8" fillId="0" borderId="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8" fontId="6" fillId="0" borderId="1" xfId="28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4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left" vertical="center" indent="4"/>
    </xf>
    <xf numFmtId="168" fontId="6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3" fontId="6" fillId="0" borderId="0" xfId="0" applyNumberFormat="1" applyFont="1" applyAlignment="1">
      <alignment vertical="center"/>
    </xf>
    <xf numFmtId="0" fontId="14" fillId="0" borderId="0" xfId="0" applyFont="1"/>
    <xf numFmtId="168" fontId="14" fillId="0" borderId="0" xfId="0" applyNumberFormat="1" applyFont="1"/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168" fontId="6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 indent="6"/>
    </xf>
    <xf numFmtId="0" fontId="8" fillId="0" borderId="5" xfId="0" applyFont="1" applyBorder="1" applyAlignment="1">
      <alignment horizontal="left" vertical="center" wrapText="1" indent="6"/>
    </xf>
    <xf numFmtId="0" fontId="17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0" fillId="0" borderId="0" xfId="0" applyFont="1"/>
    <xf numFmtId="0" fontId="16" fillId="0" borderId="7" xfId="0" applyFont="1" applyBorder="1" applyAlignment="1">
      <alignment vertical="center" wrapText="1"/>
    </xf>
    <xf numFmtId="0" fontId="10" fillId="0" borderId="0" xfId="0" applyFont="1" applyFill="1"/>
    <xf numFmtId="168" fontId="19" fillId="0" borderId="1" xfId="28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0" fillId="0" borderId="1" xfId="0" applyFont="1" applyBorder="1" applyAlignment="1">
      <alignment horizontal="left" vertical="center" wrapText="1" indent="6"/>
    </xf>
    <xf numFmtId="0" fontId="7" fillId="0" borderId="1" xfId="0" applyFont="1" applyBorder="1" applyAlignment="1">
      <alignment horizontal="left" indent="2"/>
    </xf>
    <xf numFmtId="43" fontId="6" fillId="0" borderId="0" xfId="28" applyFont="1" applyAlignment="1">
      <alignment vertical="center"/>
    </xf>
    <xf numFmtId="169" fontId="6" fillId="0" borderId="0" xfId="0" applyNumberFormat="1" applyFont="1"/>
    <xf numFmtId="0" fontId="9" fillId="0" borderId="1" xfId="0" applyFont="1" applyBorder="1" applyAlignment="1">
      <alignment horizontal="left" indent="3"/>
    </xf>
    <xf numFmtId="43" fontId="8" fillId="0" borderId="0" xfId="0" applyNumberFormat="1" applyFont="1" applyAlignment="1">
      <alignment vertical="center"/>
    </xf>
    <xf numFmtId="168" fontId="10" fillId="0" borderId="1" xfId="28" applyNumberFormat="1" applyFont="1" applyFill="1" applyBorder="1" applyAlignment="1">
      <alignment vertical="center"/>
    </xf>
    <xf numFmtId="0" fontId="6" fillId="0" borderId="4" xfId="0" applyFont="1" applyBorder="1" applyAlignment="1">
      <alignment horizontal="left" vertical="top" wrapText="1" indent="1"/>
    </xf>
    <xf numFmtId="0" fontId="6" fillId="0" borderId="3" xfId="0" applyFont="1" applyBorder="1" applyAlignment="1">
      <alignment horizontal="left" vertical="center" indent="1"/>
    </xf>
    <xf numFmtId="0" fontId="22" fillId="0" borderId="0" xfId="0" applyFont="1" applyAlignment="1">
      <alignment vertical="center"/>
    </xf>
    <xf numFmtId="168" fontId="10" fillId="0" borderId="0" xfId="28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168" fontId="8" fillId="0" borderId="1" xfId="28" applyNumberFormat="1" applyFont="1" applyBorder="1" applyAlignment="1">
      <alignment vertical="center"/>
    </xf>
    <xf numFmtId="168" fontId="8" fillId="0" borderId="8" xfId="28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indent="5"/>
    </xf>
    <xf numFmtId="0" fontId="10" fillId="0" borderId="1" xfId="0" applyFont="1" applyFill="1" applyBorder="1" applyAlignment="1">
      <alignment horizontal="left" vertical="center" wrapText="1" indent="4"/>
    </xf>
    <xf numFmtId="43" fontId="8" fillId="0" borderId="0" xfId="0" applyNumberFormat="1" applyFont="1"/>
    <xf numFmtId="168" fontId="21" fillId="0" borderId="1" xfId="28" applyNumberFormat="1" applyFont="1" applyBorder="1" applyAlignment="1">
      <alignment vertical="center"/>
    </xf>
    <xf numFmtId="168" fontId="21" fillId="0" borderId="1" xfId="2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 vertical="center" wrapText="1" indent="4"/>
    </xf>
    <xf numFmtId="168" fontId="21" fillId="0" borderId="0" xfId="28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8" fillId="0" borderId="0" xfId="39" applyFont="1"/>
    <xf numFmtId="0" fontId="20" fillId="0" borderId="0" xfId="39" applyFont="1"/>
    <xf numFmtId="0" fontId="8" fillId="0" borderId="0" xfId="39" applyFont="1" applyAlignment="1">
      <alignment vertical="center"/>
    </xf>
    <xf numFmtId="0" fontId="17" fillId="0" borderId="4" xfId="39" applyFont="1" applyBorder="1" applyAlignment="1">
      <alignment vertical="center" wrapText="1"/>
    </xf>
    <xf numFmtId="168" fontId="18" fillId="0" borderId="4" xfId="29" applyNumberFormat="1" applyFont="1" applyFill="1" applyBorder="1" applyAlignment="1">
      <alignment vertical="center"/>
    </xf>
    <xf numFmtId="0" fontId="17" fillId="0" borderId="0" xfId="39" applyFont="1" applyAlignment="1">
      <alignment vertical="center"/>
    </xf>
    <xf numFmtId="43" fontId="17" fillId="0" borderId="0" xfId="39" applyNumberFormat="1" applyFont="1" applyAlignment="1">
      <alignment vertical="center"/>
    </xf>
    <xf numFmtId="0" fontId="8" fillId="0" borderId="1" xfId="39" applyFont="1" applyBorder="1" applyAlignment="1">
      <alignment horizontal="left" vertical="center" wrapText="1" indent="15"/>
    </xf>
    <xf numFmtId="168" fontId="10" fillId="0" borderId="1" xfId="29" applyNumberFormat="1" applyFont="1" applyFill="1" applyBorder="1" applyAlignment="1">
      <alignment vertical="center"/>
    </xf>
    <xf numFmtId="0" fontId="7" fillId="0" borderId="1" xfId="39" applyFont="1" applyBorder="1" applyAlignment="1">
      <alignment horizontal="left" vertical="center" wrapText="1" indent="2"/>
    </xf>
    <xf numFmtId="168" fontId="19" fillId="0" borderId="1" xfId="29" applyNumberFormat="1" applyFont="1" applyFill="1" applyBorder="1" applyAlignment="1">
      <alignment vertical="center"/>
    </xf>
    <xf numFmtId="0" fontId="7" fillId="0" borderId="0" xfId="39" applyFont="1" applyAlignment="1">
      <alignment vertical="center"/>
    </xf>
    <xf numFmtId="0" fontId="9" fillId="0" borderId="1" xfId="39" applyFont="1" applyFill="1" applyBorder="1" applyAlignment="1">
      <alignment horizontal="left" vertical="center" wrapText="1" indent="3"/>
    </xf>
    <xf numFmtId="0" fontId="9" fillId="0" borderId="0" xfId="39" applyFont="1" applyAlignment="1">
      <alignment vertical="center"/>
    </xf>
    <xf numFmtId="0" fontId="8" fillId="0" borderId="1" xfId="39" applyFont="1" applyFill="1" applyBorder="1" applyAlignment="1">
      <alignment horizontal="left" vertical="center" wrapText="1" indent="15"/>
    </xf>
    <xf numFmtId="0" fontId="10" fillId="0" borderId="1" xfId="39" applyFont="1" applyFill="1" applyBorder="1" applyAlignment="1">
      <alignment horizontal="left" vertical="center" wrapText="1" indent="7"/>
    </xf>
    <xf numFmtId="0" fontId="20" fillId="0" borderId="0" xfId="39" applyFont="1" applyAlignment="1">
      <alignment vertical="center"/>
    </xf>
    <xf numFmtId="0" fontId="8" fillId="0" borderId="1" xfId="39" applyFont="1" applyBorder="1" applyAlignment="1">
      <alignment horizontal="left" vertical="center" indent="3"/>
    </xf>
    <xf numFmtId="0" fontId="8" fillId="0" borderId="1" xfId="39" applyFont="1" applyBorder="1" applyAlignment="1">
      <alignment horizontal="left" vertical="center" indent="11"/>
    </xf>
    <xf numFmtId="43" fontId="10" fillId="0" borderId="5" xfId="29" applyNumberFormat="1" applyFont="1" applyFill="1" applyBorder="1" applyAlignment="1">
      <alignment vertical="center"/>
    </xf>
    <xf numFmtId="0" fontId="8" fillId="0" borderId="3" xfId="39" applyFont="1" applyBorder="1" applyAlignment="1">
      <alignment horizontal="left" vertical="center" indent="7"/>
    </xf>
    <xf numFmtId="43" fontId="20" fillId="0" borderId="0" xfId="29" applyFont="1" applyAlignment="1">
      <alignment vertical="center"/>
    </xf>
    <xf numFmtId="0" fontId="9" fillId="0" borderId="0" xfId="39" applyFont="1" applyAlignment="1">
      <alignment vertical="center" wrapText="1"/>
    </xf>
    <xf numFmtId="0" fontId="28" fillId="0" borderId="0" xfId="39" applyFont="1" applyAlignment="1">
      <alignment vertical="center" wrapText="1"/>
    </xf>
    <xf numFmtId="0" fontId="12" fillId="0" borderId="0" xfId="39" applyFont="1" applyAlignment="1">
      <alignment vertical="center"/>
    </xf>
    <xf numFmtId="0" fontId="8" fillId="0" borderId="0" xfId="39" applyFont="1" applyBorder="1" applyAlignment="1">
      <alignment vertical="center"/>
    </xf>
    <xf numFmtId="0" fontId="7" fillId="0" borderId="4" xfId="39" applyFont="1" applyBorder="1" applyAlignment="1">
      <alignment horizontal="left" vertical="center"/>
    </xf>
    <xf numFmtId="168" fontId="19" fillId="0" borderId="4" xfId="29" applyNumberFormat="1" applyFont="1" applyBorder="1" applyAlignment="1">
      <alignment horizontal="center" vertical="center"/>
    </xf>
    <xf numFmtId="0" fontId="8" fillId="0" borderId="1" xfId="39" applyFont="1" applyFill="1" applyBorder="1" applyAlignment="1">
      <alignment horizontal="center" vertical="center" wrapText="1"/>
    </xf>
    <xf numFmtId="168" fontId="10" fillId="0" borderId="1" xfId="29" applyNumberFormat="1" applyFont="1" applyBorder="1" applyAlignment="1">
      <alignment horizontal="center" vertical="center" wrapText="1"/>
    </xf>
    <xf numFmtId="0" fontId="9" fillId="0" borderId="1" xfId="39" applyFont="1" applyFill="1" applyBorder="1" applyAlignment="1">
      <alignment horizontal="left" vertical="center" wrapText="1" indent="2"/>
    </xf>
    <xf numFmtId="168" fontId="15" fillId="0" borderId="1" xfId="29" applyNumberFormat="1" applyFont="1" applyBorder="1" applyAlignment="1">
      <alignment horizontal="center" vertical="center"/>
    </xf>
    <xf numFmtId="168" fontId="10" fillId="0" borderId="1" xfId="29" applyNumberFormat="1" applyFont="1" applyBorder="1" applyAlignment="1">
      <alignment horizontal="center" vertical="center"/>
    </xf>
    <xf numFmtId="0" fontId="8" fillId="0" borderId="1" xfId="39" applyFont="1" applyFill="1" applyBorder="1" applyAlignment="1">
      <alignment horizontal="left" vertical="center" wrapText="1" indent="5"/>
    </xf>
    <xf numFmtId="43" fontId="10" fillId="0" borderId="1" xfId="29" applyFont="1" applyFill="1" applyBorder="1" applyAlignment="1">
      <alignment horizontal="center" vertical="center"/>
    </xf>
    <xf numFmtId="168" fontId="10" fillId="0" borderId="1" xfId="29" applyNumberFormat="1" applyFont="1" applyFill="1" applyBorder="1" applyAlignment="1">
      <alignment horizontal="center" vertical="center"/>
    </xf>
    <xf numFmtId="0" fontId="8" fillId="0" borderId="3" xfId="39" applyFont="1" applyBorder="1" applyAlignment="1">
      <alignment horizontal="left" vertical="center" indent="5"/>
    </xf>
    <xf numFmtId="0" fontId="9" fillId="0" borderId="0" xfId="39" applyFont="1" applyBorder="1" applyAlignment="1">
      <alignment vertical="center" wrapText="1"/>
    </xf>
    <xf numFmtId="0" fontId="20" fillId="0" borderId="0" xfId="39" applyFont="1" applyBorder="1" applyAlignment="1">
      <alignment vertical="center"/>
    </xf>
    <xf numFmtId="43" fontId="20" fillId="0" borderId="0" xfId="39" applyNumberFormat="1" applyFont="1" applyAlignment="1">
      <alignment vertical="center"/>
    </xf>
    <xf numFmtId="172" fontId="20" fillId="0" borderId="0" xfId="39" applyNumberFormat="1" applyFont="1" applyAlignment="1">
      <alignment vertical="center"/>
    </xf>
    <xf numFmtId="168" fontId="15" fillId="0" borderId="1" xfId="29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 indent="6"/>
    </xf>
    <xf numFmtId="43" fontId="8" fillId="0" borderId="0" xfId="28" applyFont="1"/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 indent="2"/>
    </xf>
    <xf numFmtId="0" fontId="12" fillId="0" borderId="0" xfId="0" applyFont="1" applyAlignment="1">
      <alignment horizontal="left" vertical="center"/>
    </xf>
    <xf numFmtId="171" fontId="6" fillId="0" borderId="0" xfId="0" applyNumberFormat="1" applyFont="1" applyAlignment="1">
      <alignment vertical="center"/>
    </xf>
    <xf numFmtId="0" fontId="19" fillId="0" borderId="0" xfId="0" applyFont="1" applyFill="1" applyBorder="1"/>
    <xf numFmtId="0" fontId="10" fillId="0" borderId="0" xfId="0" applyFont="1" applyFill="1" applyBorder="1"/>
    <xf numFmtId="0" fontId="7" fillId="0" borderId="0" xfId="0" applyFont="1" applyBorder="1" applyAlignment="1">
      <alignment horizontal="left" indent="2"/>
    </xf>
    <xf numFmtId="0" fontId="23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4" fillId="2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168" fontId="8" fillId="0" borderId="0" xfId="0" applyNumberFormat="1" applyFont="1" applyAlignment="1">
      <alignment vertical="center"/>
    </xf>
    <xf numFmtId="168" fontId="10" fillId="0" borderId="5" xfId="49" applyNumberFormat="1" applyFont="1" applyFill="1" applyBorder="1" applyAlignment="1">
      <alignment vertical="center"/>
    </xf>
    <xf numFmtId="168" fontId="15" fillId="0" borderId="5" xfId="29" applyNumberFormat="1" applyFont="1" applyFill="1" applyBorder="1" applyAlignment="1">
      <alignment vertical="center"/>
    </xf>
    <xf numFmtId="169" fontId="20" fillId="0" borderId="0" xfId="39" applyNumberFormat="1" applyFont="1"/>
    <xf numFmtId="0" fontId="10" fillId="0" borderId="8" xfId="0" applyFont="1" applyFill="1" applyBorder="1" applyAlignment="1">
      <alignment horizontal="left" vertical="center" wrapText="1" indent="4"/>
    </xf>
    <xf numFmtId="168" fontId="10" fillId="0" borderId="3" xfId="49" applyNumberFormat="1" applyFont="1" applyFill="1" applyBorder="1" applyAlignment="1">
      <alignment vertical="center"/>
    </xf>
    <xf numFmtId="171" fontId="20" fillId="0" borderId="0" xfId="39" applyNumberFormat="1" applyFont="1" applyAlignment="1">
      <alignment vertical="center"/>
    </xf>
    <xf numFmtId="0" fontId="6" fillId="0" borderId="1" xfId="0" applyFont="1" applyBorder="1" applyAlignment="1">
      <alignment horizontal="left" vertical="center" wrapText="1" indent="4"/>
    </xf>
    <xf numFmtId="0" fontId="6" fillId="0" borderId="5" xfId="0" applyFont="1" applyBorder="1" applyAlignment="1">
      <alignment horizontal="left" vertical="center" wrapText="1" indent="2"/>
    </xf>
    <xf numFmtId="173" fontId="6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167" fontId="10" fillId="0" borderId="0" xfId="53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168" fontId="26" fillId="0" borderId="4" xfId="48" applyNumberFormat="1" applyFont="1" applyBorder="1" applyAlignment="1">
      <alignment horizontal="center" vertical="center" wrapText="1"/>
    </xf>
    <xf numFmtId="168" fontId="21" fillId="0" borderId="1" xfId="48" applyNumberFormat="1" applyFont="1" applyBorder="1" applyAlignment="1">
      <alignment vertical="center"/>
    </xf>
    <xf numFmtId="168" fontId="21" fillId="0" borderId="3" xfId="48" applyNumberFormat="1" applyFont="1" applyBorder="1" applyAlignment="1">
      <alignment vertical="center"/>
    </xf>
    <xf numFmtId="49" fontId="5" fillId="34" borderId="19" xfId="48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168" fontId="21" fillId="0" borderId="0" xfId="0" applyNumberFormat="1" applyFont="1" applyFill="1" applyAlignment="1">
      <alignment vertical="center"/>
    </xf>
    <xf numFmtId="0" fontId="21" fillId="0" borderId="1" xfId="0" applyFont="1" applyFill="1" applyBorder="1" applyAlignment="1">
      <alignment horizontal="left" vertical="center" wrapText="1" indent="4"/>
    </xf>
    <xf numFmtId="0" fontId="21" fillId="0" borderId="18" xfId="0" applyFont="1" applyFill="1" applyBorder="1" applyAlignment="1">
      <alignment horizontal="left" vertical="center" wrapText="1" indent="4"/>
    </xf>
    <xf numFmtId="168" fontId="21" fillId="0" borderId="18" xfId="48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6" fillId="0" borderId="18" xfId="0" applyFont="1" applyFill="1" applyBorder="1" applyAlignment="1">
      <alignment horizontal="left" vertical="center" wrapText="1" indent="4"/>
    </xf>
    <xf numFmtId="0" fontId="6" fillId="0" borderId="0" xfId="0" applyFont="1" applyFill="1" applyBorder="1" applyAlignment="1">
      <alignment horizontal="left" vertical="center" wrapText="1" indent="4"/>
    </xf>
    <xf numFmtId="166" fontId="10" fillId="0" borderId="0" xfId="49" applyNumberFormat="1" applyFont="1" applyFill="1" applyBorder="1" applyAlignment="1">
      <alignment horizontal="center"/>
    </xf>
    <xf numFmtId="168" fontId="6" fillId="0" borderId="1" xfId="48" applyNumberFormat="1" applyFont="1" applyFill="1" applyBorder="1" applyAlignment="1">
      <alignment vertical="center"/>
    </xf>
    <xf numFmtId="168" fontId="21" fillId="0" borderId="0" xfId="48" applyNumberFormat="1" applyFont="1" applyFill="1" applyBorder="1" applyAlignment="1">
      <alignment vertical="center"/>
    </xf>
    <xf numFmtId="43" fontId="6" fillId="0" borderId="0" xfId="143" applyFont="1"/>
    <xf numFmtId="174" fontId="67" fillId="2" borderId="0" xfId="0" applyNumberFormat="1" applyFont="1" applyFill="1" applyBorder="1" applyAlignment="1">
      <alignment horizontal="center" vertical="center" wrapText="1"/>
    </xf>
    <xf numFmtId="16" fontId="2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68" fillId="0" borderId="0" xfId="0" applyFont="1"/>
    <xf numFmtId="0" fontId="13" fillId="0" borderId="0" xfId="0" applyFont="1" applyBorder="1" applyAlignment="1"/>
    <xf numFmtId="176" fontId="13" fillId="0" borderId="0" xfId="0" applyNumberFormat="1" applyFont="1" applyBorder="1" applyAlignment="1"/>
    <xf numFmtId="0" fontId="68" fillId="0" borderId="0" xfId="0" applyFont="1" applyFill="1" applyBorder="1"/>
    <xf numFmtId="170" fontId="68" fillId="0" borderId="0" xfId="0" applyNumberFormat="1" applyFont="1"/>
    <xf numFmtId="0" fontId="68" fillId="0" borderId="0" xfId="0" applyFont="1" applyBorder="1"/>
    <xf numFmtId="0" fontId="6" fillId="0" borderId="1" xfId="0" applyFont="1" applyBorder="1" applyAlignment="1">
      <alignment horizontal="left" vertical="center" indent="2"/>
    </xf>
    <xf numFmtId="49" fontId="26" fillId="0" borderId="0" xfId="0" applyNumberFormat="1" applyFont="1" applyBorder="1" applyAlignment="1">
      <alignment horizontal="center" vertical="center"/>
    </xf>
    <xf numFmtId="43" fontId="6" fillId="0" borderId="0" xfId="28" applyFont="1"/>
    <xf numFmtId="168" fontId="5" fillId="0" borderId="4" xfId="28" applyNumberFormat="1" applyFont="1" applyBorder="1" applyAlignment="1">
      <alignment horizontal="center" vertical="center" wrapText="1"/>
    </xf>
    <xf numFmtId="168" fontId="6" fillId="0" borderId="4" xfId="28" applyNumberFormat="1" applyFont="1" applyBorder="1"/>
    <xf numFmtId="168" fontId="6" fillId="0" borderId="3" xfId="28" applyNumberFormat="1" applyFont="1" applyFill="1" applyBorder="1" applyAlignment="1">
      <alignment horizontal="center"/>
    </xf>
    <xf numFmtId="168" fontId="6" fillId="0" borderId="0" xfId="0" applyNumberFormat="1" applyFont="1"/>
    <xf numFmtId="1" fontId="10" fillId="0" borderId="1" xfId="49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34" borderId="1" xfId="0" applyFont="1" applyFill="1" applyBorder="1" applyAlignment="1">
      <alignment horizontal="left" vertical="center" wrapText="1" indent="4"/>
    </xf>
    <xf numFmtId="179" fontId="20" fillId="0" borderId="0" xfId="28" applyNumberFormat="1" applyFont="1" applyBorder="1" applyAlignment="1">
      <alignment vertical="center"/>
    </xf>
    <xf numFmtId="168" fontId="6" fillId="0" borderId="3" xfId="48" applyNumberFormat="1" applyFont="1" applyBorder="1" applyAlignment="1">
      <alignment vertical="center"/>
    </xf>
    <xf numFmtId="43" fontId="8" fillId="0" borderId="0" xfId="39" applyNumberFormat="1" applyFont="1" applyAlignment="1">
      <alignment vertical="center"/>
    </xf>
    <xf numFmtId="179" fontId="8" fillId="0" borderId="0" xfId="39" applyNumberFormat="1" applyFont="1" applyAlignment="1">
      <alignment vertical="center"/>
    </xf>
    <xf numFmtId="168" fontId="8" fillId="0" borderId="0" xfId="28" applyNumberFormat="1" applyFont="1" applyBorder="1" applyAlignment="1">
      <alignment vertical="center"/>
    </xf>
    <xf numFmtId="0" fontId="24" fillId="2" borderId="0" xfId="39" applyFont="1" applyFill="1" applyBorder="1" applyAlignment="1">
      <alignment horizontal="center" vertical="center" wrapText="1"/>
    </xf>
    <xf numFmtId="171" fontId="8" fillId="0" borderId="0" xfId="39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68" fontId="6" fillId="0" borderId="1" xfId="48" applyNumberFormat="1" applyFont="1" applyBorder="1" applyAlignment="1">
      <alignment vertical="center"/>
    </xf>
    <xf numFmtId="168" fontId="24" fillId="2" borderId="0" xfId="0" applyNumberFormat="1" applyFont="1" applyFill="1" applyBorder="1" applyAlignment="1">
      <alignment horizontal="center" vertical="center" wrapText="1"/>
    </xf>
    <xf numFmtId="168" fontId="2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/>
    <xf numFmtId="0" fontId="15" fillId="0" borderId="1" xfId="0" applyFont="1" applyBorder="1" applyAlignment="1">
      <alignment horizontal="left" indent="3"/>
    </xf>
    <xf numFmtId="0" fontId="10" fillId="0" borderId="1" xfId="0" applyFont="1" applyBorder="1" applyAlignment="1">
      <alignment horizontal="left" indent="2"/>
    </xf>
    <xf numFmtId="0" fontId="10" fillId="0" borderId="1" xfId="0" applyFont="1" applyBorder="1" applyAlignment="1">
      <alignment horizontal="left" vertical="center" wrapText="1"/>
    </xf>
    <xf numFmtId="0" fontId="66" fillId="0" borderId="0" xfId="0" applyFont="1"/>
    <xf numFmtId="0" fontId="21" fillId="0" borderId="4" xfId="0" applyFont="1" applyBorder="1" applyAlignment="1">
      <alignment horizontal="left" vertical="top" wrapText="1" indent="1"/>
    </xf>
    <xf numFmtId="168" fontId="21" fillId="0" borderId="4" xfId="28" applyNumberFormat="1" applyFont="1" applyFill="1" applyBorder="1"/>
    <xf numFmtId="0" fontId="21" fillId="0" borderId="0" xfId="0" applyFont="1"/>
    <xf numFmtId="0" fontId="68" fillId="0" borderId="3" xfId="0" applyFont="1" applyBorder="1" applyAlignment="1">
      <alignment horizontal="left" vertical="center" indent="1"/>
    </xf>
    <xf numFmtId="16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3" fontId="10" fillId="0" borderId="0" xfId="28" applyFont="1" applyAlignment="1">
      <alignment vertical="center"/>
    </xf>
    <xf numFmtId="43" fontId="10" fillId="0" borderId="0" xfId="0" applyNumberFormat="1" applyFont="1" applyAlignment="1">
      <alignment vertical="center"/>
    </xf>
    <xf numFmtId="0" fontId="10" fillId="0" borderId="0" xfId="39" applyFont="1" applyAlignment="1">
      <alignment vertical="center"/>
    </xf>
    <xf numFmtId="0" fontId="10" fillId="0" borderId="1" xfId="39" applyFont="1" applyFill="1" applyBorder="1" applyAlignment="1">
      <alignment horizontal="left" vertical="center" wrapText="1" indent="5"/>
    </xf>
    <xf numFmtId="0" fontId="69" fillId="0" borderId="0" xfId="0" applyFont="1" applyBorder="1" applyAlignment="1">
      <alignment vertical="center"/>
    </xf>
    <xf numFmtId="49" fontId="74" fillId="0" borderId="0" xfId="0" applyNumberFormat="1" applyFont="1" applyBorder="1" applyAlignment="1">
      <alignment horizontal="center" vertical="center"/>
    </xf>
    <xf numFmtId="168" fontId="69" fillId="0" borderId="0" xfId="0" applyNumberFormat="1" applyFont="1" applyAlignment="1">
      <alignment vertical="center"/>
    </xf>
    <xf numFmtId="43" fontId="69" fillId="0" borderId="0" xfId="0" applyNumberFormat="1" applyFont="1" applyAlignment="1">
      <alignment vertical="center"/>
    </xf>
    <xf numFmtId="0" fontId="69" fillId="0" borderId="0" xfId="0" applyFont="1" applyAlignment="1">
      <alignment vertical="center"/>
    </xf>
    <xf numFmtId="168" fontId="19" fillId="0" borderId="0" xfId="28" applyNumberFormat="1" applyFont="1" applyFill="1" applyBorder="1" applyAlignment="1">
      <alignment horizontal="right" vertical="center" wrapText="1"/>
    </xf>
    <xf numFmtId="168" fontId="10" fillId="0" borderId="1" xfId="49" applyNumberFormat="1" applyFont="1" applyFill="1" applyBorder="1" applyAlignment="1">
      <alignment vertical="center"/>
    </xf>
    <xf numFmtId="168" fontId="10" fillId="0" borderId="22" xfId="49" applyNumberFormat="1" applyFont="1" applyFill="1" applyBorder="1" applyAlignment="1">
      <alignment vertical="center"/>
    </xf>
    <xf numFmtId="168" fontId="10" fillId="0" borderId="23" xfId="49" applyNumberFormat="1" applyFont="1" applyFill="1" applyBorder="1" applyAlignment="1">
      <alignment vertical="center"/>
    </xf>
    <xf numFmtId="168" fontId="10" fillId="0" borderId="24" xfId="49" applyNumberFormat="1" applyFont="1" applyFill="1" applyBorder="1" applyAlignment="1">
      <alignment vertical="center"/>
    </xf>
    <xf numFmtId="43" fontId="8" fillId="0" borderId="0" xfId="48" applyFont="1" applyAlignment="1">
      <alignment vertical="center"/>
    </xf>
    <xf numFmtId="168" fontId="7" fillId="0" borderId="1" xfId="28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8" fontId="7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10" fillId="0" borderId="26" xfId="0" applyFont="1" applyFill="1" applyBorder="1" applyAlignment="1">
      <alignment horizontal="left" vertical="center" wrapText="1" indent="3"/>
    </xf>
    <xf numFmtId="0" fontId="10" fillId="0" borderId="27" xfId="0" applyFont="1" applyFill="1" applyBorder="1" applyAlignment="1">
      <alignment horizontal="left" vertical="center" wrapText="1" indent="3"/>
    </xf>
    <xf numFmtId="0" fontId="23" fillId="2" borderId="28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0" fillId="0" borderId="0" xfId="0" applyAlignment="1">
      <alignment vertical="center"/>
    </xf>
    <xf numFmtId="168" fontId="19" fillId="0" borderId="25" xfId="28" applyNumberFormat="1" applyFont="1" applyFill="1" applyBorder="1" applyAlignment="1">
      <alignment horizontal="right" vertical="center" wrapText="1"/>
    </xf>
    <xf numFmtId="168" fontId="10" fillId="0" borderId="26" xfId="28" applyNumberFormat="1" applyFont="1" applyFill="1" applyBorder="1" applyAlignment="1">
      <alignment vertical="center"/>
    </xf>
    <xf numFmtId="168" fontId="10" fillId="0" borderId="26" xfId="28" applyNumberFormat="1" applyFont="1" applyBorder="1" applyAlignment="1">
      <alignment vertical="center"/>
    </xf>
    <xf numFmtId="168" fontId="10" fillId="0" borderId="27" xfId="28" applyNumberFormat="1" applyFont="1" applyBorder="1" applyAlignment="1">
      <alignment vertical="center"/>
    </xf>
    <xf numFmtId="168" fontId="8" fillId="0" borderId="0" xfId="0" applyNumberFormat="1" applyFont="1"/>
    <xf numFmtId="3" fontId="78" fillId="0" borderId="1" xfId="0" applyNumberFormat="1" applyFont="1" applyBorder="1" applyAlignment="1">
      <alignment horizontal="right" vertical="center" wrapText="1"/>
    </xf>
    <xf numFmtId="0" fontId="0" fillId="0" borderId="0" xfId="0"/>
    <xf numFmtId="43" fontId="6" fillId="0" borderId="0" xfId="213" applyFont="1"/>
    <xf numFmtId="168" fontId="6" fillId="0" borderId="0" xfId="28" applyNumberFormat="1" applyFont="1"/>
    <xf numFmtId="0" fontId="79" fillId="2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0" fillId="0" borderId="0" xfId="0" applyFont="1"/>
    <xf numFmtId="0" fontId="80" fillId="0" borderId="0" xfId="0" applyFont="1" applyFill="1" applyBorder="1"/>
    <xf numFmtId="0" fontId="0" fillId="0" borderId="0" xfId="0" applyFill="1" applyBorder="1"/>
    <xf numFmtId="0" fontId="73" fillId="0" borderId="1" xfId="0" applyFont="1" applyBorder="1" applyAlignment="1">
      <alignment vertical="center" wrapText="1"/>
    </xf>
    <xf numFmtId="0" fontId="68" fillId="0" borderId="0" xfId="0" applyFont="1" applyAlignment="1">
      <alignment vertical="center"/>
    </xf>
    <xf numFmtId="1" fontId="10" fillId="0" borderId="1" xfId="53" applyNumberFormat="1" applyFont="1" applyBorder="1" applyAlignment="1">
      <alignment horizontal="right" vertical="center"/>
    </xf>
    <xf numFmtId="168" fontId="19" fillId="0" borderId="1" xfId="28" applyNumberFormat="1" applyFont="1" applyBorder="1" applyAlignment="1">
      <alignment horizontal="right" vertical="center"/>
    </xf>
    <xf numFmtId="168" fontId="10" fillId="0" borderId="1" xfId="28" applyNumberFormat="1" applyFont="1" applyBorder="1" applyAlignment="1">
      <alignment horizontal="right" vertical="center"/>
    </xf>
    <xf numFmtId="43" fontId="10" fillId="0" borderId="1" xfId="28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Fill="1" applyBorder="1" applyAlignment="1">
      <alignment vertical="center"/>
    </xf>
    <xf numFmtId="0" fontId="69" fillId="0" borderId="1" xfId="0" applyFont="1" applyBorder="1" applyAlignment="1">
      <alignment horizontal="left" vertical="center" wrapText="1" indent="3"/>
    </xf>
    <xf numFmtId="0" fontId="10" fillId="0" borderId="1" xfId="0" applyFont="1" applyFill="1" applyBorder="1" applyAlignment="1">
      <alignment horizontal="left" vertical="center" wrapText="1" indent="3"/>
    </xf>
    <xf numFmtId="0" fontId="8" fillId="0" borderId="0" xfId="0" applyFont="1" applyFill="1"/>
    <xf numFmtId="180" fontId="19" fillId="0" borderId="1" xfId="0" applyNumberFormat="1" applyFont="1" applyFill="1" applyBorder="1" applyAlignment="1">
      <alignment horizontal="center"/>
    </xf>
    <xf numFmtId="166" fontId="19" fillId="0" borderId="1" xfId="49" applyNumberFormat="1" applyFont="1" applyFill="1" applyBorder="1" applyAlignment="1">
      <alignment horizontal="center" vertical="center"/>
    </xf>
    <xf numFmtId="43" fontId="74" fillId="0" borderId="0" xfId="48" applyFont="1"/>
    <xf numFmtId="0" fontId="74" fillId="0" borderId="0" xfId="0" applyFont="1"/>
    <xf numFmtId="175" fontId="74" fillId="0" borderId="0" xfId="0" applyNumberFormat="1" applyFont="1"/>
    <xf numFmtId="180" fontId="19" fillId="0" borderId="30" xfId="0" applyNumberFormat="1" applyFont="1" applyFill="1" applyBorder="1" applyAlignment="1">
      <alignment horizontal="center"/>
    </xf>
    <xf numFmtId="0" fontId="12" fillId="0" borderId="0" xfId="39" applyFont="1" applyAlignment="1">
      <alignment horizontal="center" vertical="center"/>
    </xf>
    <xf numFmtId="0" fontId="7" fillId="0" borderId="0" xfId="39" applyFont="1" applyAlignment="1">
      <alignment horizontal="center"/>
    </xf>
    <xf numFmtId="0" fontId="25" fillId="0" borderId="0" xfId="39" applyFont="1" applyAlignment="1">
      <alignment horizontal="center"/>
    </xf>
    <xf numFmtId="0" fontId="25" fillId="0" borderId="0" xfId="39" applyFont="1" applyAlignment="1">
      <alignment horizontal="center" vertical="center"/>
    </xf>
    <xf numFmtId="0" fontId="25" fillId="0" borderId="0" xfId="39" applyFont="1" applyBorder="1" applyAlignment="1">
      <alignment horizontal="center" vertical="center"/>
    </xf>
    <xf numFmtId="43" fontId="7" fillId="0" borderId="0" xfId="28" applyFont="1" applyAlignment="1">
      <alignment horizontal="center" vertical="center"/>
    </xf>
    <xf numFmtId="43" fontId="25" fillId="0" borderId="0" xfId="39" applyNumberFormat="1" applyFont="1" applyAlignment="1">
      <alignment horizontal="center" vertical="center"/>
    </xf>
    <xf numFmtId="172" fontId="7" fillId="0" borderId="0" xfId="39" applyNumberFormat="1" applyFont="1" applyAlignment="1">
      <alignment horizontal="center" vertical="center"/>
    </xf>
    <xf numFmtId="172" fontId="25" fillId="0" borderId="0" xfId="39" applyNumberFormat="1" applyFont="1" applyAlignment="1">
      <alignment horizontal="center" vertical="center"/>
    </xf>
    <xf numFmtId="171" fontId="25" fillId="0" borderId="0" xfId="39" applyNumberFormat="1" applyFont="1" applyAlignment="1">
      <alignment horizontal="center" vertical="center"/>
    </xf>
    <xf numFmtId="169" fontId="25" fillId="0" borderId="0" xfId="39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8" fillId="34" borderId="0" xfId="0" applyFont="1" applyFill="1"/>
    <xf numFmtId="0" fontId="23" fillId="34" borderId="0" xfId="0" applyFont="1" applyFill="1" applyBorder="1" applyAlignment="1">
      <alignment horizontal="center" vertical="center" wrapText="1"/>
    </xf>
    <xf numFmtId="0" fontId="81" fillId="2" borderId="0" xfId="0" applyFont="1" applyFill="1" applyBorder="1" applyAlignment="1">
      <alignment horizontal="center" vertical="center" wrapText="1"/>
    </xf>
    <xf numFmtId="0" fontId="81" fillId="2" borderId="0" xfId="39" applyFont="1" applyFill="1" applyBorder="1" applyAlignment="1">
      <alignment horizontal="center" vertical="center" wrapText="1"/>
    </xf>
    <xf numFmtId="168" fontId="10" fillId="0" borderId="0" xfId="0" applyNumberFormat="1" applyFont="1" applyFill="1" applyAlignment="1">
      <alignment vertical="center"/>
    </xf>
    <xf numFmtId="168" fontId="17" fillId="0" borderId="0" xfId="39" applyNumberFormat="1" applyFont="1" applyAlignment="1">
      <alignment vertical="center"/>
    </xf>
    <xf numFmtId="168" fontId="19" fillId="0" borderId="1" xfId="28" applyNumberFormat="1" applyFont="1" applyFill="1" applyBorder="1" applyAlignment="1">
      <alignment vertical="center"/>
    </xf>
    <xf numFmtId="168" fontId="10" fillId="0" borderId="1" xfId="28" applyNumberFormat="1" applyFont="1" applyFill="1" applyBorder="1" applyAlignment="1">
      <alignment horizontal="right" vertical="center"/>
    </xf>
    <xf numFmtId="166" fontId="19" fillId="0" borderId="1" xfId="28" applyNumberFormat="1" applyFont="1" applyBorder="1" applyAlignment="1">
      <alignment horizontal="right" vertical="center"/>
    </xf>
    <xf numFmtId="166" fontId="10" fillId="0" borderId="1" xfId="28" applyNumberFormat="1" applyFont="1" applyBorder="1" applyAlignment="1">
      <alignment horizontal="right" vertical="center"/>
    </xf>
    <xf numFmtId="0" fontId="10" fillId="0" borderId="0" xfId="39" applyFont="1"/>
    <xf numFmtId="43" fontId="48" fillId="0" borderId="0" xfId="39" applyNumberFormat="1" applyFont="1" applyAlignment="1">
      <alignment vertical="center"/>
    </xf>
    <xf numFmtId="0" fontId="48" fillId="0" borderId="0" xfId="39" applyFont="1" applyAlignment="1">
      <alignment vertical="center"/>
    </xf>
    <xf numFmtId="168" fontId="48" fillId="0" borderId="0" xfId="39" applyNumberFormat="1" applyFont="1" applyAlignment="1">
      <alignment vertical="center"/>
    </xf>
    <xf numFmtId="0" fontId="15" fillId="0" borderId="0" xfId="39" applyFont="1" applyAlignment="1">
      <alignment vertical="center"/>
    </xf>
    <xf numFmtId="43" fontId="10" fillId="0" borderId="0" xfId="29" applyFont="1" applyAlignment="1">
      <alignment vertical="center"/>
    </xf>
    <xf numFmtId="0" fontId="15" fillId="0" borderId="0" xfId="39" applyFont="1" applyAlignment="1">
      <alignment vertical="center" wrapText="1"/>
    </xf>
    <xf numFmtId="0" fontId="10" fillId="0" borderId="0" xfId="39" applyFont="1" applyBorder="1" applyAlignment="1">
      <alignment vertical="center"/>
    </xf>
    <xf numFmtId="43" fontId="10" fillId="0" borderId="0" xfId="39" applyNumberFormat="1" applyFont="1" applyAlignment="1">
      <alignment vertical="center"/>
    </xf>
    <xf numFmtId="171" fontId="10" fillId="0" borderId="0" xfId="39" applyNumberFormat="1" applyFont="1" applyAlignment="1">
      <alignment vertical="center"/>
    </xf>
    <xf numFmtId="169" fontId="10" fillId="0" borderId="0" xfId="39" applyNumberFormat="1" applyFont="1"/>
    <xf numFmtId="168" fontId="8" fillId="0" borderId="0" xfId="213" applyNumberFormat="1" applyFont="1" applyBorder="1" applyAlignment="1">
      <alignment horizontal="center" vertical="center"/>
    </xf>
    <xf numFmtId="168" fontId="10" fillId="0" borderId="0" xfId="213" applyNumberFormat="1" applyFont="1" applyFill="1" applyBorder="1" applyAlignment="1">
      <alignment horizontal="center" vertical="center"/>
    </xf>
    <xf numFmtId="168" fontId="10" fillId="0" borderId="27" xfId="28" applyNumberFormat="1" applyFont="1" applyFill="1" applyBorder="1" applyAlignment="1">
      <alignment vertical="center"/>
    </xf>
    <xf numFmtId="43" fontId="7" fillId="0" borderId="0" xfId="39" applyNumberFormat="1" applyFont="1" applyBorder="1" applyAlignment="1">
      <alignment horizontal="center" vertical="center"/>
    </xf>
    <xf numFmtId="43" fontId="7" fillId="0" borderId="0" xfId="28" applyFont="1" applyAlignment="1">
      <alignment vertical="center"/>
    </xf>
    <xf numFmtId="43" fontId="12" fillId="0" borderId="0" xfId="28" applyFont="1" applyAlignment="1">
      <alignment vertical="center"/>
    </xf>
    <xf numFmtId="43" fontId="21" fillId="0" borderId="0" xfId="28" applyFont="1" applyFill="1" applyBorder="1" applyAlignment="1">
      <alignment horizontal="center" vertical="center" wrapText="1"/>
    </xf>
    <xf numFmtId="0" fontId="10" fillId="0" borderId="0" xfId="39" applyFont="1" applyFill="1"/>
    <xf numFmtId="0" fontId="48" fillId="0" borderId="0" xfId="39" applyFont="1" applyFill="1" applyAlignment="1">
      <alignment vertical="center"/>
    </xf>
    <xf numFmtId="0" fontId="10" fillId="0" borderId="0" xfId="39" applyFont="1" applyFill="1" applyAlignment="1">
      <alignment vertical="center"/>
    </xf>
    <xf numFmtId="0" fontId="15" fillId="0" borderId="0" xfId="39" applyFont="1" applyFill="1" applyAlignment="1">
      <alignment vertical="center" wrapText="1"/>
    </xf>
    <xf numFmtId="168" fontId="10" fillId="0" borderId="0" xfId="39" applyNumberFormat="1" applyFont="1" applyFill="1" applyAlignment="1">
      <alignment vertical="center"/>
    </xf>
    <xf numFmtId="0" fontId="10" fillId="0" borderId="0" xfId="39" applyFont="1" applyFill="1" applyBorder="1" applyAlignment="1">
      <alignment vertical="center"/>
    </xf>
    <xf numFmtId="43" fontId="10" fillId="0" borderId="0" xfId="39" applyNumberFormat="1" applyFont="1" applyFill="1" applyAlignment="1">
      <alignment vertical="center"/>
    </xf>
    <xf numFmtId="172" fontId="10" fillId="0" borderId="0" xfId="39" applyNumberFormat="1" applyFont="1" applyFill="1" applyAlignment="1">
      <alignment vertical="center"/>
    </xf>
    <xf numFmtId="171" fontId="10" fillId="0" borderId="0" xfId="39" applyNumberFormat="1" applyFont="1" applyFill="1" applyAlignment="1">
      <alignment vertical="center"/>
    </xf>
    <xf numFmtId="169" fontId="10" fillId="0" borderId="0" xfId="39" applyNumberFormat="1" applyFont="1" applyFill="1"/>
    <xf numFmtId="168" fontId="19" fillId="34" borderId="25" xfId="28" applyNumberFormat="1" applyFont="1" applyFill="1" applyBorder="1" applyAlignment="1">
      <alignment horizontal="right" vertical="center" wrapText="1"/>
    </xf>
    <xf numFmtId="168" fontId="7" fillId="0" borderId="4" xfId="28" applyNumberFormat="1" applyFont="1" applyFill="1" applyBorder="1" applyAlignment="1">
      <alignment horizontal="right" vertical="center"/>
    </xf>
    <xf numFmtId="168" fontId="26" fillId="0" borderId="1" xfId="2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8" fontId="26" fillId="0" borderId="1" xfId="28" applyNumberFormat="1" applyFont="1" applyFill="1" applyBorder="1" applyAlignment="1">
      <alignment vertical="center"/>
    </xf>
    <xf numFmtId="168" fontId="5" fillId="0" borderId="1" xfId="28" applyNumberFormat="1" applyFont="1" applyBorder="1" applyAlignment="1">
      <alignment vertical="center"/>
    </xf>
    <xf numFmtId="168" fontId="5" fillId="0" borderId="1" xfId="48" applyNumberFormat="1" applyFont="1" applyBorder="1" applyAlignment="1">
      <alignment vertical="center"/>
    </xf>
    <xf numFmtId="168" fontId="5" fillId="34" borderId="21" xfId="48" applyNumberFormat="1" applyFont="1" applyFill="1" applyBorder="1" applyAlignment="1">
      <alignment vertical="center"/>
    </xf>
    <xf numFmtId="43" fontId="21" fillId="0" borderId="18" xfId="48" applyNumberFormat="1" applyFont="1" applyFill="1" applyBorder="1" applyAlignment="1">
      <alignment vertical="center"/>
    </xf>
    <xf numFmtId="0" fontId="8" fillId="0" borderId="6" xfId="0" applyFont="1" applyBorder="1" applyAlignment="1">
      <alignment horizontal="center"/>
    </xf>
    <xf numFmtId="168" fontId="6" fillId="34" borderId="21" xfId="48" applyNumberFormat="1" applyFont="1" applyFill="1" applyBorder="1" applyAlignment="1">
      <alignment vertical="center"/>
    </xf>
    <xf numFmtId="168" fontId="10" fillId="0" borderId="1" xfId="28" applyNumberFormat="1" applyFont="1" applyBorder="1" applyAlignment="1">
      <alignment horizontal="center" vertical="center" wrapText="1"/>
    </xf>
    <xf numFmtId="168" fontId="10" fillId="0" borderId="1" xfId="28" applyNumberFormat="1" applyFont="1" applyBorder="1" applyAlignment="1">
      <alignment horizontal="center" vertical="center"/>
    </xf>
    <xf numFmtId="0" fontId="68" fillId="0" borderId="0" xfId="0" applyFont="1"/>
    <xf numFmtId="0" fontId="0" fillId="0" borderId="0" xfId="0"/>
    <xf numFmtId="168" fontId="21" fillId="0" borderId="1" xfId="48" applyNumberFormat="1" applyFont="1" applyFill="1" applyBorder="1" applyAlignment="1">
      <alignment vertical="center"/>
    </xf>
    <xf numFmtId="168" fontId="5" fillId="0" borderId="4" xfId="28" applyNumberFormat="1" applyFont="1" applyBorder="1"/>
    <xf numFmtId="182" fontId="8" fillId="0" borderId="0" xfId="49" applyNumberFormat="1" applyFont="1" applyAlignment="1">
      <alignment vertical="center"/>
    </xf>
    <xf numFmtId="43" fontId="8" fillId="0" borderId="0" xfId="28" applyFont="1" applyAlignment="1">
      <alignment horizontal="center" vertical="center" wrapText="1"/>
    </xf>
    <xf numFmtId="174" fontId="22" fillId="0" borderId="0" xfId="0" applyNumberFormat="1" applyFont="1" applyAlignment="1">
      <alignment horizontal="center" vertical="center"/>
    </xf>
    <xf numFmtId="167" fontId="10" fillId="0" borderId="1" xfId="53" applyNumberFormat="1" applyFont="1" applyFill="1" applyBorder="1" applyAlignment="1">
      <alignment horizontal="center"/>
    </xf>
    <xf numFmtId="0" fontId="68" fillId="0" borderId="0" xfId="0" applyFont="1"/>
    <xf numFmtId="43" fontId="9" fillId="0" borderId="0" xfId="39" applyNumberFormat="1" applyFont="1" applyAlignment="1">
      <alignment vertical="center"/>
    </xf>
    <xf numFmtId="168" fontId="21" fillId="0" borderId="21" xfId="48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68" fontId="26" fillId="0" borderId="4" xfId="28" applyNumberFormat="1" applyFont="1" applyFill="1" applyBorder="1"/>
    <xf numFmtId="168" fontId="23" fillId="2" borderId="0" xfId="0" applyNumberFormat="1" applyFont="1" applyFill="1" applyBorder="1" applyAlignment="1">
      <alignment horizontal="center" vertical="center" wrapText="1"/>
    </xf>
    <xf numFmtId="43" fontId="10" fillId="0" borderId="18" xfId="48" applyNumberFormat="1" applyFont="1" applyFill="1" applyBorder="1" applyAlignment="1">
      <alignment vertical="center"/>
    </xf>
    <xf numFmtId="168" fontId="19" fillId="0" borderId="4" xfId="28" applyNumberFormat="1" applyFont="1" applyBorder="1" applyAlignment="1">
      <alignment horizontal="center" vertical="center"/>
    </xf>
    <xf numFmtId="168" fontId="15" fillId="0" borderId="1" xfId="28" applyNumberFormat="1" applyFont="1" applyFill="1" applyBorder="1" applyAlignment="1">
      <alignment horizontal="center" vertical="center"/>
    </xf>
    <xf numFmtId="168" fontId="10" fillId="0" borderId="1" xfId="28" applyNumberFormat="1" applyFont="1" applyFill="1" applyBorder="1" applyAlignment="1">
      <alignment horizontal="center" vertical="center"/>
    </xf>
    <xf numFmtId="168" fontId="10" fillId="0" borderId="3" xfId="28" applyNumberFormat="1" applyFont="1" applyFill="1" applyBorder="1" applyAlignment="1">
      <alignment horizontal="center" vertical="center"/>
    </xf>
    <xf numFmtId="43" fontId="19" fillId="0" borderId="1" xfId="28" applyFont="1" applyBorder="1" applyAlignment="1">
      <alignment horizontal="right" vertical="center"/>
    </xf>
    <xf numFmtId="43" fontId="10" fillId="34" borderId="1" xfId="28" applyFont="1" applyFill="1" applyBorder="1" applyAlignment="1">
      <alignment horizontal="right" vertical="center"/>
    </xf>
    <xf numFmtId="168" fontId="10" fillId="0" borderId="26" xfId="28" applyNumberFormat="1" applyFont="1" applyFill="1" applyBorder="1" applyAlignment="1">
      <alignment horizontal="left" vertical="center" indent="1"/>
    </xf>
    <xf numFmtId="166" fontId="19" fillId="0" borderId="1" xfId="213" applyNumberFormat="1" applyFont="1" applyFill="1" applyBorder="1" applyAlignment="1">
      <alignment horizontal="right" vertical="center"/>
    </xf>
    <xf numFmtId="166" fontId="10" fillId="0" borderId="1" xfId="213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84" fontId="24" fillId="2" borderId="0" xfId="0" applyNumberFormat="1" applyFont="1" applyFill="1" applyBorder="1" applyAlignment="1">
      <alignment horizontal="center" vertical="center" wrapText="1"/>
    </xf>
    <xf numFmtId="184" fontId="24" fillId="2" borderId="28" xfId="0" applyNumberFormat="1" applyFont="1" applyFill="1" applyBorder="1" applyAlignment="1">
      <alignment horizontal="center" vertical="center" wrapText="1"/>
    </xf>
    <xf numFmtId="184" fontId="79" fillId="2" borderId="0" xfId="0" applyNumberFormat="1" applyFont="1" applyFill="1" applyBorder="1" applyAlignment="1">
      <alignment horizontal="center" vertical="center" wrapText="1"/>
    </xf>
    <xf numFmtId="184" fontId="6" fillId="0" borderId="6" xfId="0" applyNumberFormat="1" applyFont="1" applyFill="1" applyBorder="1" applyAlignment="1">
      <alignment horizontal="center" vertical="center" wrapText="1"/>
    </xf>
    <xf numFmtId="168" fontId="10" fillId="0" borderId="1" xfId="213" applyNumberFormat="1" applyFont="1" applyFill="1" applyBorder="1" applyAlignment="1">
      <alignment horizontal="right" vertical="center"/>
    </xf>
    <xf numFmtId="182" fontId="17" fillId="0" borderId="0" xfId="28" applyNumberFormat="1" applyFont="1" applyAlignment="1">
      <alignment vertical="center"/>
    </xf>
    <xf numFmtId="168" fontId="15" fillId="0" borderId="1" xfId="28" applyNumberFormat="1" applyFont="1" applyBorder="1" applyAlignment="1">
      <alignment horizontal="center" vertical="center"/>
    </xf>
    <xf numFmtId="168" fontId="26" fillId="0" borderId="3" xfId="48" applyNumberFormat="1" applyFont="1" applyBorder="1" applyAlignment="1">
      <alignment vertical="center"/>
    </xf>
    <xf numFmtId="168" fontId="5" fillId="0" borderId="3" xfId="28" applyNumberFormat="1" applyFont="1" applyFill="1" applyBorder="1" applyAlignment="1">
      <alignment horizontal="center"/>
    </xf>
    <xf numFmtId="0" fontId="8" fillId="0" borderId="0" xfId="0" applyFont="1" applyBorder="1"/>
    <xf numFmtId="43" fontId="8" fillId="0" borderId="0" xfId="28" applyFont="1" applyBorder="1"/>
    <xf numFmtId="174" fontId="22" fillId="0" borderId="0" xfId="0" applyNumberFormat="1" applyFont="1" applyBorder="1" applyAlignment="1">
      <alignment horizontal="center" vertical="center"/>
    </xf>
    <xf numFmtId="43" fontId="22" fillId="0" borderId="0" xfId="28" applyFont="1" applyBorder="1" applyAlignment="1">
      <alignment horizontal="center" vertical="center"/>
    </xf>
    <xf numFmtId="0" fontId="10" fillId="0" borderId="0" xfId="0" applyFont="1" applyBorder="1"/>
    <xf numFmtId="0" fontId="20" fillId="0" borderId="0" xfId="0" applyFont="1" applyBorder="1"/>
    <xf numFmtId="0" fontId="8" fillId="0" borderId="0" xfId="0" applyFont="1" applyFill="1" applyBorder="1"/>
    <xf numFmtId="168" fontId="8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68" fontId="18" fillId="0" borderId="4" xfId="28" applyNumberFormat="1" applyFont="1" applyFill="1" applyBorder="1" applyAlignment="1">
      <alignment vertical="center"/>
    </xf>
    <xf numFmtId="168" fontId="10" fillId="0" borderId="22" xfId="28" applyNumberFormat="1" applyFont="1" applyFill="1" applyBorder="1" applyAlignment="1">
      <alignment vertical="center"/>
    </xf>
    <xf numFmtId="168" fontId="10" fillId="0" borderId="23" xfId="28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8" fillId="34" borderId="0" xfId="0" applyFont="1" applyFill="1" applyBorder="1"/>
    <xf numFmtId="43" fontId="19" fillId="0" borderId="1" xfId="28" applyFont="1" applyFill="1" applyBorder="1" applyAlignment="1">
      <alignment horizontal="right" vertical="center"/>
    </xf>
    <xf numFmtId="43" fontId="10" fillId="0" borderId="1" xfId="28" applyFont="1" applyFill="1" applyBorder="1" applyAlignment="1">
      <alignment horizontal="right" vertical="center"/>
    </xf>
    <xf numFmtId="168" fontId="5" fillId="0" borderId="19" xfId="213" applyNumberFormat="1" applyFont="1" applyFill="1" applyBorder="1" applyAlignment="1">
      <alignment vertical="center"/>
    </xf>
    <xf numFmtId="168" fontId="6" fillId="0" borderId="5" xfId="48" applyNumberFormat="1" applyFont="1" applyFill="1" applyBorder="1" applyAlignment="1">
      <alignment vertical="center"/>
    </xf>
    <xf numFmtId="168" fontId="8" fillId="0" borderId="0" xfId="0" applyNumberFormat="1" applyFont="1" applyFill="1" applyBorder="1" applyAlignment="1">
      <alignment vertical="center" wrapText="1"/>
    </xf>
    <xf numFmtId="182" fontId="20" fillId="0" borderId="0" xfId="39" applyNumberFormat="1" applyFont="1" applyBorder="1" applyAlignment="1">
      <alignment vertical="center"/>
    </xf>
    <xf numFmtId="181" fontId="17" fillId="0" borderId="0" xfId="28" applyNumberFormat="1" applyFont="1" applyAlignment="1">
      <alignment vertical="center"/>
    </xf>
    <xf numFmtId="168" fontId="19" fillId="0" borderId="1" xfId="213" applyNumberFormat="1" applyFont="1" applyFill="1" applyBorder="1" applyAlignment="1">
      <alignment horizontal="right" vertical="center" wrapText="1"/>
    </xf>
    <xf numFmtId="168" fontId="10" fillId="0" borderId="1" xfId="213" applyNumberFormat="1" applyFont="1" applyFill="1" applyBorder="1" applyAlignment="1">
      <alignment horizontal="right" vertical="center" wrapText="1"/>
    </xf>
    <xf numFmtId="168" fontId="10" fillId="0" borderId="1" xfId="213" applyNumberFormat="1" applyFont="1" applyFill="1" applyBorder="1" applyAlignment="1">
      <alignment horizontal="center" vertical="center" wrapText="1"/>
    </xf>
    <xf numFmtId="168" fontId="19" fillId="0" borderId="0" xfId="213" applyNumberFormat="1" applyFont="1" applyFill="1" applyAlignment="1">
      <alignment vertical="center"/>
    </xf>
    <xf numFmtId="168" fontId="10" fillId="0" borderId="0" xfId="213" applyNumberFormat="1" applyFont="1" applyFill="1" applyAlignment="1">
      <alignment vertical="center"/>
    </xf>
    <xf numFmtId="177" fontId="19" fillId="0" borderId="0" xfId="213" applyNumberFormat="1" applyFont="1" applyFill="1" applyAlignment="1">
      <alignment vertical="center"/>
    </xf>
    <xf numFmtId="43" fontId="10" fillId="0" borderId="0" xfId="49" applyFont="1" applyFill="1" applyAlignment="1">
      <alignment vertical="center"/>
    </xf>
    <xf numFmtId="179" fontId="20" fillId="0" borderId="0" xfId="213" applyNumberFormat="1" applyFont="1" applyBorder="1" applyAlignment="1">
      <alignment vertical="center"/>
    </xf>
    <xf numFmtId="167" fontId="19" fillId="0" borderId="1" xfId="53" applyNumberFormat="1" applyFont="1" applyFill="1" applyBorder="1" applyAlignment="1">
      <alignment horizontal="center"/>
    </xf>
    <xf numFmtId="43" fontId="8" fillId="0" borderId="0" xfId="213" applyFont="1"/>
    <xf numFmtId="43" fontId="10" fillId="0" borderId="0" xfId="213" applyFont="1"/>
    <xf numFmtId="43" fontId="8" fillId="0" borderId="0" xfId="213" applyFont="1" applyAlignment="1">
      <alignment vertical="center"/>
    </xf>
    <xf numFmtId="43" fontId="10" fillId="0" borderId="0" xfId="213" applyFont="1" applyAlignment="1">
      <alignment vertical="center"/>
    </xf>
    <xf numFmtId="168" fontId="8" fillId="0" borderId="0" xfId="213" applyNumberFormat="1" applyFont="1" applyBorder="1" applyAlignment="1">
      <alignment vertical="center"/>
    </xf>
    <xf numFmtId="168" fontId="10" fillId="0" borderId="0" xfId="213" applyNumberFormat="1" applyFont="1" applyFill="1" applyBorder="1" applyAlignment="1">
      <alignment vertical="center"/>
    </xf>
    <xf numFmtId="168" fontId="19" fillId="0" borderId="1" xfId="213" applyNumberFormat="1" applyFont="1" applyFill="1" applyBorder="1" applyAlignment="1">
      <alignment horizontal="center" vertical="center" wrapText="1"/>
    </xf>
    <xf numFmtId="168" fontId="10" fillId="0" borderId="5" xfId="213" applyNumberFormat="1" applyFont="1" applyFill="1" applyBorder="1" applyAlignment="1">
      <alignment horizontal="center" vertical="center" wrapText="1"/>
    </xf>
    <xf numFmtId="168" fontId="10" fillId="0" borderId="4" xfId="213" applyNumberFormat="1" applyFont="1" applyFill="1" applyBorder="1" applyAlignment="1">
      <alignment horizontal="center" vertical="center" wrapText="1"/>
    </xf>
    <xf numFmtId="168" fontId="10" fillId="0" borderId="0" xfId="213" applyNumberFormat="1" applyFont="1" applyFill="1" applyBorder="1" applyAlignment="1">
      <alignment horizontal="center" vertical="center" wrapText="1"/>
    </xf>
    <xf numFmtId="166" fontId="10" fillId="0" borderId="1" xfId="213" applyNumberFormat="1" applyFont="1" applyFill="1" applyBorder="1" applyAlignment="1">
      <alignment horizontal="right" vertical="center" wrapText="1"/>
    </xf>
    <xf numFmtId="169" fontId="14" fillId="0" borderId="6" xfId="213" applyNumberFormat="1" applyFont="1" applyFill="1" applyBorder="1"/>
    <xf numFmtId="0" fontId="78" fillId="0" borderId="1" xfId="0" applyFont="1" applyBorder="1" applyAlignment="1">
      <alignment vertical="center" wrapText="1"/>
    </xf>
    <xf numFmtId="171" fontId="7" fillId="0" borderId="0" xfId="39" applyNumberFormat="1" applyFont="1" applyAlignment="1">
      <alignment horizontal="center" vertical="center"/>
    </xf>
    <xf numFmtId="43" fontId="9" fillId="0" borderId="0" xfId="213" applyFont="1" applyAlignment="1">
      <alignment vertical="center"/>
    </xf>
    <xf numFmtId="43" fontId="19" fillId="0" borderId="0" xfId="213" applyFont="1" applyAlignment="1">
      <alignment horizontal="center" vertical="center"/>
    </xf>
    <xf numFmtId="43" fontId="7" fillId="0" borderId="0" xfId="39" applyNumberFormat="1" applyFont="1" applyAlignment="1">
      <alignment horizontal="center" vertical="center"/>
    </xf>
    <xf numFmtId="43" fontId="25" fillId="0" borderId="0" xfId="49" applyFont="1" applyAlignment="1">
      <alignment horizontal="center" vertical="center"/>
    </xf>
    <xf numFmtId="0" fontId="104" fillId="0" borderId="0" xfId="39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3" fontId="19" fillId="0" borderId="0" xfId="39" applyNumberFormat="1" applyFont="1" applyAlignment="1">
      <alignment horizontal="center" vertical="center"/>
    </xf>
    <xf numFmtId="43" fontId="10" fillId="0" borderId="0" xfId="213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166" fontId="10" fillId="0" borderId="0" xfId="49" applyNumberFormat="1" applyFont="1" applyFill="1" applyBorder="1" applyAlignment="1">
      <alignment horizontal="center" vertical="center"/>
    </xf>
    <xf numFmtId="43" fontId="10" fillId="0" borderId="0" xfId="49" applyNumberFormat="1" applyFont="1" applyFill="1" applyBorder="1" applyAlignment="1">
      <alignment horizontal="center" vertical="center"/>
    </xf>
    <xf numFmtId="180" fontId="19" fillId="0" borderId="0" xfId="0" applyNumberFormat="1" applyFont="1" applyFill="1" applyBorder="1" applyAlignment="1">
      <alignment horizontal="center"/>
    </xf>
    <xf numFmtId="0" fontId="68" fillId="0" borderId="0" xfId="0" applyFont="1" applyFill="1"/>
    <xf numFmtId="43" fontId="69" fillId="0" borderId="1" xfId="48" applyFont="1" applyFill="1" applyBorder="1" applyAlignment="1">
      <alignment horizontal="center" vertical="center" wrapText="1"/>
    </xf>
    <xf numFmtId="167" fontId="10" fillId="0" borderId="4" xfId="53" applyNumberFormat="1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right"/>
    </xf>
    <xf numFmtId="43" fontId="68" fillId="0" borderId="0" xfId="213" applyFont="1"/>
    <xf numFmtId="184" fontId="13" fillId="0" borderId="0" xfId="0" applyNumberFormat="1" applyFont="1" applyBorder="1" applyAlignment="1">
      <alignment horizontal="center"/>
    </xf>
    <xf numFmtId="186" fontId="78" fillId="0" borderId="1" xfId="0" applyNumberFormat="1" applyFont="1" applyBorder="1" applyAlignment="1">
      <alignment horizontal="right" vertical="center" wrapText="1"/>
    </xf>
    <xf numFmtId="43" fontId="78" fillId="0" borderId="1" xfId="213" applyFont="1" applyBorder="1" applyAlignment="1">
      <alignment horizontal="right" vertical="center" wrapText="1"/>
    </xf>
    <xf numFmtId="166" fontId="78" fillId="0" borderId="1" xfId="213" applyNumberFormat="1" applyFont="1" applyBorder="1" applyAlignment="1">
      <alignment horizontal="right" vertical="center" wrapText="1"/>
    </xf>
    <xf numFmtId="0" fontId="6" fillId="34" borderId="5" xfId="0" applyFont="1" applyFill="1" applyBorder="1" applyAlignment="1">
      <alignment horizontal="left" vertical="center" wrapText="1" indent="2"/>
    </xf>
    <xf numFmtId="0" fontId="21" fillId="34" borderId="1" xfId="0" applyFont="1" applyFill="1" applyBorder="1" applyAlignment="1">
      <alignment horizontal="left" vertical="center" wrapText="1" indent="2"/>
    </xf>
    <xf numFmtId="0" fontId="8" fillId="0" borderId="1" xfId="0" applyFont="1" applyBorder="1" applyAlignment="1">
      <alignment horizontal="left" vertical="center" wrapText="1"/>
    </xf>
    <xf numFmtId="168" fontId="8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87" fontId="10" fillId="0" borderId="1" xfId="0" applyNumberFormat="1" applyFont="1" applyFill="1" applyBorder="1" applyAlignment="1">
      <alignment horizontal="center"/>
    </xf>
    <xf numFmtId="43" fontId="10" fillId="0" borderId="1" xfId="213" applyFont="1" applyFill="1" applyBorder="1" applyAlignment="1">
      <alignment horizontal="center"/>
    </xf>
    <xf numFmtId="187" fontId="68" fillId="0" borderId="0" xfId="213" applyNumberFormat="1" applyFont="1"/>
    <xf numFmtId="166" fontId="10" fillId="0" borderId="1" xfId="49" applyNumberFormat="1" applyFont="1" applyFill="1" applyBorder="1" applyAlignment="1">
      <alignment horizontal="center"/>
    </xf>
    <xf numFmtId="166" fontId="19" fillId="0" borderId="0" xfId="49" applyNumberFormat="1" applyFont="1" applyFill="1" applyBorder="1" applyAlignment="1">
      <alignment horizontal="center" vertical="center"/>
    </xf>
    <xf numFmtId="167" fontId="19" fillId="0" borderId="0" xfId="53" applyNumberFormat="1" applyFont="1" applyFill="1" applyBorder="1" applyAlignment="1">
      <alignment horizontal="center"/>
    </xf>
    <xf numFmtId="0" fontId="26" fillId="0" borderId="0" xfId="0" applyFont="1" applyFill="1"/>
    <xf numFmtId="0" fontId="105" fillId="0" borderId="0" xfId="0" applyFont="1" applyFill="1"/>
    <xf numFmtId="1" fontId="106" fillId="0" borderId="1" xfId="49" applyNumberFormat="1" applyFont="1" applyFill="1" applyBorder="1" applyAlignment="1">
      <alignment horizontal="center"/>
    </xf>
    <xf numFmtId="10" fontId="106" fillId="0" borderId="1" xfId="53" applyNumberFormat="1" applyFont="1" applyFill="1" applyBorder="1" applyAlignment="1">
      <alignment horizontal="center"/>
    </xf>
    <xf numFmtId="2" fontId="106" fillId="0" borderId="1" xfId="49" applyNumberFormat="1" applyFont="1" applyFill="1" applyBorder="1" applyAlignment="1">
      <alignment horizontal="center"/>
    </xf>
    <xf numFmtId="187" fontId="106" fillId="0" borderId="1" xfId="0" applyNumberFormat="1" applyFont="1" applyFill="1" applyBorder="1" applyAlignment="1">
      <alignment horizontal="center"/>
    </xf>
    <xf numFmtId="43" fontId="68" fillId="0" borderId="0" xfId="213" applyFont="1" applyFill="1" applyBorder="1"/>
    <xf numFmtId="167" fontId="68" fillId="0" borderId="0" xfId="0" applyNumberFormat="1" applyFont="1"/>
    <xf numFmtId="188" fontId="10" fillId="0" borderId="0" xfId="0" applyNumberFormat="1" applyFont="1" applyFill="1" applyBorder="1" applyAlignment="1">
      <alignment horizontal="center"/>
    </xf>
    <xf numFmtId="189" fontId="68" fillId="0" borderId="0" xfId="0" applyNumberFormat="1" applyFont="1" applyBorder="1" applyAlignment="1">
      <alignment horizontal="center" vertical="center" wrapText="1"/>
    </xf>
    <xf numFmtId="0" fontId="13" fillId="0" borderId="0" xfId="0" applyFont="1"/>
    <xf numFmtId="0" fontId="107" fillId="0" borderId="4" xfId="0" applyFont="1" applyFill="1" applyBorder="1" applyAlignment="1">
      <alignment vertical="center"/>
    </xf>
    <xf numFmtId="0" fontId="107" fillId="0" borderId="4" xfId="0" applyFont="1" applyFill="1" applyBorder="1" applyAlignment="1">
      <alignment vertical="center" wrapText="1"/>
    </xf>
    <xf numFmtId="0" fontId="68" fillId="0" borderId="4" xfId="0" applyFont="1" applyBorder="1" applyAlignment="1">
      <alignment horizontal="center" vertical="center" wrapText="1"/>
    </xf>
    <xf numFmtId="0" fontId="68" fillId="0" borderId="4" xfId="0" applyFont="1" applyBorder="1"/>
    <xf numFmtId="43" fontId="69" fillId="0" borderId="0" xfId="0" applyNumberFormat="1" applyFont="1" applyBorder="1"/>
    <xf numFmtId="0" fontId="69" fillId="0" borderId="0" xfId="0" applyFont="1"/>
    <xf numFmtId="0" fontId="68" fillId="0" borderId="1" xfId="0" applyFont="1" applyFill="1" applyBorder="1" applyAlignment="1">
      <alignment horizontal="left" vertical="center" wrapText="1"/>
    </xf>
    <xf numFmtId="0" fontId="68" fillId="0" borderId="1" xfId="0" applyFont="1" applyBorder="1"/>
    <xf numFmtId="43" fontId="69" fillId="0" borderId="1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left"/>
    </xf>
    <xf numFmtId="170" fontId="5" fillId="0" borderId="3" xfId="0" applyNumberFormat="1" applyFont="1" applyFill="1" applyBorder="1" applyAlignment="1">
      <alignment horizontal="center"/>
    </xf>
    <xf numFmtId="169" fontId="6" fillId="0" borderId="0" xfId="49" applyNumberFormat="1" applyFont="1"/>
    <xf numFmtId="165" fontId="68" fillId="0" borderId="0" xfId="0" applyNumberFormat="1" applyFont="1"/>
    <xf numFmtId="0" fontId="12" fillId="0" borderId="0" xfId="0" applyFont="1" applyBorder="1" applyAlignment="1"/>
    <xf numFmtId="0" fontId="108" fillId="0" borderId="0" xfId="0" applyFont="1" applyAlignment="1">
      <alignment horizontal="right" vertical="center"/>
    </xf>
    <xf numFmtId="0" fontId="108" fillId="0" borderId="0" xfId="0" applyFont="1" applyAlignment="1">
      <alignment vertical="center"/>
    </xf>
    <xf numFmtId="168" fontId="6" fillId="0" borderId="1" xfId="48" applyNumberFormat="1" applyFont="1" applyBorder="1" applyAlignment="1">
      <alignment horizontal="left" vertical="center"/>
    </xf>
    <xf numFmtId="0" fontId="78" fillId="0" borderId="1" xfId="0" applyFont="1" applyFill="1" applyBorder="1" applyAlignment="1">
      <alignment vertical="center" wrapText="1"/>
    </xf>
    <xf numFmtId="186" fontId="78" fillId="0" borderId="1" xfId="0" applyNumberFormat="1" applyFont="1" applyBorder="1" applyAlignment="1">
      <alignment vertical="center" wrapText="1"/>
    </xf>
    <xf numFmtId="185" fontId="0" fillId="0" borderId="0" xfId="0" applyNumberFormat="1"/>
    <xf numFmtId="0" fontId="8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 indent="6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 indent="6"/>
    </xf>
    <xf numFmtId="0" fontId="10" fillId="0" borderId="41" xfId="0" applyFont="1" applyBorder="1" applyAlignment="1">
      <alignment horizontal="left" vertical="center" wrapText="1" indent="6"/>
    </xf>
    <xf numFmtId="169" fontId="6" fillId="0" borderId="0" xfId="28" applyNumberFormat="1" applyFont="1" applyFill="1" applyBorder="1" applyAlignment="1">
      <alignment horizontal="right" vertical="center" wrapText="1" indent="1"/>
    </xf>
    <xf numFmtId="0" fontId="21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0" fillId="0" borderId="4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43" fontId="7" fillId="0" borderId="0" xfId="213" applyNumberFormat="1" applyFont="1" applyBorder="1" applyAlignment="1">
      <alignment horizontal="center"/>
    </xf>
    <xf numFmtId="169" fontId="8" fillId="0" borderId="6" xfId="213" applyNumberFormat="1" applyFont="1" applyFill="1" applyBorder="1"/>
    <xf numFmtId="0" fontId="23" fillId="2" borderId="4" xfId="0" applyFont="1" applyFill="1" applyBorder="1" applyAlignment="1">
      <alignment horizontal="center" vertical="center" wrapText="1"/>
    </xf>
    <xf numFmtId="14" fontId="110" fillId="0" borderId="0" xfId="0" applyNumberFormat="1" applyFont="1" applyAlignment="1">
      <alignment horizontal="left" vertical="center"/>
    </xf>
    <xf numFmtId="169" fontId="6" fillId="0" borderId="0" xfId="213" applyNumberFormat="1" applyFont="1" applyFill="1" applyBorder="1" applyAlignment="1">
      <alignment horizontal="right" vertical="center" wrapText="1" indent="1"/>
    </xf>
    <xf numFmtId="0" fontId="21" fillId="0" borderId="43" xfId="0" applyFont="1" applyFill="1" applyBorder="1" applyAlignment="1">
      <alignment horizontal="left" vertical="center" wrapText="1" indent="3"/>
    </xf>
    <xf numFmtId="169" fontId="6" fillId="0" borderId="43" xfId="213" applyNumberFormat="1" applyFont="1" applyFill="1" applyBorder="1" applyAlignment="1">
      <alignment horizontal="right" vertical="center" wrapText="1" indent="1"/>
    </xf>
    <xf numFmtId="0" fontId="21" fillId="0" borderId="43" xfId="0" applyFont="1" applyFill="1" applyBorder="1" applyAlignment="1">
      <alignment horizontal="center" vertical="center" wrapText="1"/>
    </xf>
    <xf numFmtId="184" fontId="22" fillId="0" borderId="0" xfId="0" applyNumberFormat="1" applyFont="1" applyAlignment="1">
      <alignment horizontal="center" vertical="center"/>
    </xf>
    <xf numFmtId="168" fontId="18" fillId="0" borderId="4" xfId="213" applyNumberFormat="1" applyFont="1" applyFill="1" applyBorder="1" applyAlignment="1">
      <alignment horizontal="center" vertical="center" wrapText="1"/>
    </xf>
    <xf numFmtId="168" fontId="19" fillId="0" borderId="1" xfId="213" applyNumberFormat="1" applyFont="1" applyFill="1" applyBorder="1" applyAlignment="1">
      <alignment vertical="center" wrapText="1"/>
    </xf>
    <xf numFmtId="168" fontId="15" fillId="0" borderId="1" xfId="213" applyNumberFormat="1" applyFont="1" applyFill="1" applyBorder="1" applyAlignment="1">
      <alignment horizontal="right" vertical="center" wrapText="1"/>
    </xf>
    <xf numFmtId="168" fontId="18" fillId="0" borderId="0" xfId="213" applyNumberFormat="1" applyFont="1" applyFill="1" applyBorder="1"/>
    <xf numFmtId="43" fontId="69" fillId="0" borderId="2" xfId="213" applyNumberFormat="1" applyFont="1" applyFill="1" applyBorder="1" applyAlignment="1">
      <alignment horizontal="center" vertical="center" wrapText="1"/>
    </xf>
    <xf numFmtId="168" fontId="18" fillId="0" borderId="4" xfId="49" applyNumberFormat="1" applyFont="1" applyFill="1" applyBorder="1" applyAlignment="1">
      <alignment vertical="center"/>
    </xf>
    <xf numFmtId="168" fontId="19" fillId="0" borderId="1" xfId="49" applyNumberFormat="1" applyFont="1" applyFill="1" applyBorder="1" applyAlignment="1">
      <alignment vertical="center"/>
    </xf>
    <xf numFmtId="168" fontId="15" fillId="0" borderId="1" xfId="49" applyNumberFormat="1" applyFont="1" applyFill="1" applyBorder="1" applyAlignment="1">
      <alignment vertical="center"/>
    </xf>
    <xf numFmtId="168" fontId="15" fillId="0" borderId="5" xfId="49" applyNumberFormat="1" applyFont="1" applyFill="1" applyBorder="1" applyAlignment="1">
      <alignment vertical="center"/>
    </xf>
    <xf numFmtId="43" fontId="10" fillId="0" borderId="5" xfId="49" applyNumberFormat="1" applyFont="1" applyFill="1" applyBorder="1" applyAlignment="1">
      <alignment vertical="center"/>
    </xf>
    <xf numFmtId="43" fontId="20" fillId="0" borderId="0" xfId="49" applyFont="1" applyAlignment="1">
      <alignment vertical="center"/>
    </xf>
    <xf numFmtId="168" fontId="19" fillId="0" borderId="4" xfId="49" applyNumberFormat="1" applyFont="1" applyBorder="1" applyAlignment="1">
      <alignment horizontal="center" vertical="center"/>
    </xf>
    <xf numFmtId="168" fontId="10" fillId="0" borderId="1" xfId="49" applyNumberFormat="1" applyFont="1" applyBorder="1" applyAlignment="1">
      <alignment horizontal="center" vertical="center" wrapText="1"/>
    </xf>
    <xf numFmtId="168" fontId="15" fillId="0" borderId="1" xfId="49" applyNumberFormat="1" applyFont="1" applyBorder="1" applyAlignment="1">
      <alignment horizontal="center" vertical="center"/>
    </xf>
    <xf numFmtId="168" fontId="10" fillId="0" borderId="1" xfId="49" applyNumberFormat="1" applyFont="1" applyBorder="1" applyAlignment="1">
      <alignment horizontal="center" vertical="center"/>
    </xf>
    <xf numFmtId="168" fontId="10" fillId="0" borderId="1" xfId="49" applyNumberFormat="1" applyFont="1" applyFill="1" applyBorder="1" applyAlignment="1">
      <alignment horizontal="center" vertical="center"/>
    </xf>
    <xf numFmtId="43" fontId="10" fillId="0" borderId="1" xfId="49" applyFont="1" applyFill="1" applyBorder="1" applyAlignment="1">
      <alignment horizontal="center" vertical="center"/>
    </xf>
    <xf numFmtId="168" fontId="111" fillId="0" borderId="0" xfId="213" applyNumberFormat="1" applyFont="1" applyFill="1" applyAlignment="1">
      <alignment vertical="center"/>
    </xf>
    <xf numFmtId="43" fontId="112" fillId="0" borderId="0" xfId="213" applyFont="1" applyFill="1" applyAlignment="1">
      <alignment vertical="center"/>
    </xf>
    <xf numFmtId="168" fontId="19" fillId="0" borderId="25" xfId="213" applyNumberFormat="1" applyFont="1" applyFill="1" applyBorder="1" applyAlignment="1">
      <alignment horizontal="center" vertical="center" wrapText="1"/>
    </xf>
    <xf numFmtId="49" fontId="74" fillId="0" borderId="0" xfId="0" applyNumberFormat="1" applyFont="1" applyFill="1" applyBorder="1" applyAlignment="1">
      <alignment horizontal="center" vertical="center"/>
    </xf>
    <xf numFmtId="168" fontId="10" fillId="0" borderId="26" xfId="213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3" fontId="8" fillId="0" borderId="0" xfId="213" applyFont="1" applyFill="1" applyAlignment="1">
      <alignment vertical="center"/>
    </xf>
    <xf numFmtId="168" fontId="10" fillId="0" borderId="27" xfId="213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3" fontId="5" fillId="34" borderId="21" xfId="48" applyNumberFormat="1" applyFont="1" applyFill="1" applyBorder="1" applyAlignment="1">
      <alignment vertical="center"/>
    </xf>
    <xf numFmtId="43" fontId="6" fillId="34" borderId="21" xfId="48" applyNumberFormat="1" applyFont="1" applyFill="1" applyBorder="1" applyAlignment="1">
      <alignment vertical="center"/>
    </xf>
    <xf numFmtId="43" fontId="21" fillId="34" borderId="21" xfId="48" applyNumberFormat="1" applyFont="1" applyFill="1" applyBorder="1" applyAlignment="1">
      <alignment vertical="center"/>
    </xf>
    <xf numFmtId="43" fontId="10" fillId="0" borderId="1" xfId="49" applyNumberFormat="1" applyFont="1" applyFill="1" applyBorder="1" applyAlignment="1">
      <alignment horizontal="center"/>
    </xf>
    <xf numFmtId="167" fontId="19" fillId="0" borderId="1" xfId="894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 wrapText="1" indent="6"/>
    </xf>
    <xf numFmtId="0" fontId="8" fillId="0" borderId="18" xfId="0" applyFont="1" applyFill="1" applyBorder="1" applyAlignment="1">
      <alignment horizontal="left" vertical="center" wrapText="1"/>
    </xf>
    <xf numFmtId="168" fontId="10" fillId="0" borderId="18" xfId="213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3" fontId="21" fillId="0" borderId="0" xfId="48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183" fontId="78" fillId="0" borderId="1" xfId="0" applyNumberFormat="1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10" fontId="78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90" fontId="78" fillId="0" borderId="1" xfId="0" applyNumberFormat="1" applyFont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23" fillId="2" borderId="4" xfId="0" applyFont="1" applyFill="1" applyBorder="1" applyAlignment="1">
      <alignment horizontal="center" vertical="center" wrapText="1"/>
    </xf>
    <xf numFmtId="0" fontId="78" fillId="0" borderId="5" xfId="0" applyFont="1" applyBorder="1" applyAlignment="1">
      <alignment horizontal="left" vertical="center" wrapText="1"/>
    </xf>
    <xf numFmtId="0" fontId="78" fillId="0" borderId="4" xfId="0" applyFont="1" applyBorder="1" applyAlignment="1">
      <alignment horizontal="left" vertical="center" wrapText="1"/>
    </xf>
    <xf numFmtId="0" fontId="81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3"/>
    </xf>
    <xf numFmtId="0" fontId="17" fillId="0" borderId="1" xfId="0" applyFont="1" applyFill="1" applyBorder="1" applyAlignment="1">
      <alignment horizontal="left" vertical="center" wrapText="1" indent="5"/>
    </xf>
    <xf numFmtId="0" fontId="7" fillId="0" borderId="1" xfId="0" applyFont="1" applyBorder="1" applyAlignment="1">
      <alignment horizontal="left" vertical="center" wrapText="1" indent="5"/>
    </xf>
  </cellXfs>
  <cellStyles count="895">
    <cellStyle name="_artabyuje" xfId="579"/>
    <cellStyle name="_artabyuje_3.Havelvacner_N1_12 23.01.2018" xfId="580"/>
    <cellStyle name="20% - Accent1" xfId="1" builtinId="30" customBuiltin="1"/>
    <cellStyle name="20% - Accent1 2" xfId="54"/>
    <cellStyle name="20% - Accent1 2 2" xfId="158"/>
    <cellStyle name="20% - Accent1 2 2 2" xfId="505"/>
    <cellStyle name="20% - Accent1 2 2 2 2" xfId="582"/>
    <cellStyle name="20% - Accent1 2 2 2 3" xfId="583"/>
    <cellStyle name="20% - Accent1 2 2 2 4" xfId="581"/>
    <cellStyle name="20% - Accent1 2 2 3" xfId="584"/>
    <cellStyle name="20% - Accent1 2 2 4" xfId="585"/>
    <cellStyle name="20% - Accent1 2 3" xfId="529"/>
    <cellStyle name="20% - Accent1 2 3 2" xfId="587"/>
    <cellStyle name="20% - Accent1 2 3 3" xfId="588"/>
    <cellStyle name="20% - Accent1 2 3 4" xfId="586"/>
    <cellStyle name="20% - Accent1 2 4" xfId="496"/>
    <cellStyle name="20% - Accent1 2 4 2" xfId="589"/>
    <cellStyle name="20% - Accent1 2 4 3" xfId="590"/>
    <cellStyle name="20% - Accent1 2 5" xfId="591"/>
    <cellStyle name="20% - Accent1 2 6" xfId="592"/>
    <cellStyle name="20% - Accent1 3" xfId="159"/>
    <cellStyle name="20% - Accent1 3 2" xfId="251"/>
    <cellStyle name="20% - Accent1 3 3" xfId="530"/>
    <cellStyle name="20% - Accent1 4" xfId="160"/>
    <cellStyle name="20% - Accent1 4 2" xfId="252"/>
    <cellStyle name="20% - Accent1 4 3" xfId="531"/>
    <cellStyle name="20% - Accent1 5" xfId="161"/>
    <cellStyle name="20% - Accent1 5 2" xfId="253"/>
    <cellStyle name="20% - Accent1 5 3" xfId="532"/>
    <cellStyle name="20% - Accent1 6" xfId="162"/>
    <cellStyle name="20% - Accent1 6 2" xfId="254"/>
    <cellStyle name="20% - Accent1 6 3" xfId="533"/>
    <cellStyle name="20% - Accent1 7" xfId="163"/>
    <cellStyle name="20% - Accent1 7 2" xfId="255"/>
    <cellStyle name="20% - Accent1 7 3" xfId="534"/>
    <cellStyle name="20% - Accent1 8" xfId="256"/>
    <cellStyle name="20% - Accent2" xfId="2" builtinId="34" customBuiltin="1"/>
    <cellStyle name="20% - Accent2 2" xfId="55"/>
    <cellStyle name="20% - Accent2 2 2" xfId="164"/>
    <cellStyle name="20% - Accent2 2 2 2" xfId="506"/>
    <cellStyle name="20% - Accent2 2 2 2 2" xfId="594"/>
    <cellStyle name="20% - Accent2 2 2 2 3" xfId="595"/>
    <cellStyle name="20% - Accent2 2 2 2 4" xfId="593"/>
    <cellStyle name="20% - Accent2 2 2 3" xfId="596"/>
    <cellStyle name="20% - Accent2 2 2 4" xfId="597"/>
    <cellStyle name="20% - Accent2 2 3" xfId="535"/>
    <cellStyle name="20% - Accent2 2 3 2" xfId="599"/>
    <cellStyle name="20% - Accent2 2 3 3" xfId="600"/>
    <cellStyle name="20% - Accent2 2 3 4" xfId="598"/>
    <cellStyle name="20% - Accent2 2 4" xfId="497"/>
    <cellStyle name="20% - Accent2 2 4 2" xfId="601"/>
    <cellStyle name="20% - Accent2 2 4 3" xfId="602"/>
    <cellStyle name="20% - Accent2 2 5" xfId="603"/>
    <cellStyle name="20% - Accent2 2 6" xfId="604"/>
    <cellStyle name="20% - Accent2 3" xfId="165"/>
    <cellStyle name="20% - Accent2 3 2" xfId="257"/>
    <cellStyle name="20% - Accent2 3 3" xfId="536"/>
    <cellStyle name="20% - Accent2 4" xfId="166"/>
    <cellStyle name="20% - Accent2 4 2" xfId="258"/>
    <cellStyle name="20% - Accent2 4 3" xfId="537"/>
    <cellStyle name="20% - Accent2 5" xfId="167"/>
    <cellStyle name="20% - Accent2 5 2" xfId="259"/>
    <cellStyle name="20% - Accent2 5 3" xfId="538"/>
    <cellStyle name="20% - Accent2 6" xfId="168"/>
    <cellStyle name="20% - Accent2 6 2" xfId="260"/>
    <cellStyle name="20% - Accent2 6 3" xfId="539"/>
    <cellStyle name="20% - Accent2 7" xfId="169"/>
    <cellStyle name="20% - Accent2 7 2" xfId="261"/>
    <cellStyle name="20% - Accent2 7 3" xfId="540"/>
    <cellStyle name="20% - Accent2 8" xfId="262"/>
    <cellStyle name="20% - Accent3" xfId="3" builtinId="38" customBuiltin="1"/>
    <cellStyle name="20% - Accent3 2" xfId="56"/>
    <cellStyle name="20% - Accent3 2 2" xfId="170"/>
    <cellStyle name="20% - Accent3 2 2 2" xfId="507"/>
    <cellStyle name="20% - Accent3 2 2 2 2" xfId="606"/>
    <cellStyle name="20% - Accent3 2 2 2 3" xfId="607"/>
    <cellStyle name="20% - Accent3 2 2 2 4" xfId="605"/>
    <cellStyle name="20% - Accent3 2 2 3" xfId="608"/>
    <cellStyle name="20% - Accent3 2 2 4" xfId="609"/>
    <cellStyle name="20% - Accent3 2 3" xfId="541"/>
    <cellStyle name="20% - Accent3 2 3 2" xfId="611"/>
    <cellStyle name="20% - Accent3 2 3 3" xfId="612"/>
    <cellStyle name="20% - Accent3 2 3 4" xfId="610"/>
    <cellStyle name="20% - Accent3 2 4" xfId="498"/>
    <cellStyle name="20% - Accent3 2 4 2" xfId="613"/>
    <cellStyle name="20% - Accent3 2 4 3" xfId="614"/>
    <cellStyle name="20% - Accent3 2 5" xfId="615"/>
    <cellStyle name="20% - Accent3 2 6" xfId="616"/>
    <cellStyle name="20% - Accent3 3" xfId="171"/>
    <cellStyle name="20% - Accent3 3 2" xfId="263"/>
    <cellStyle name="20% - Accent3 3 3" xfId="542"/>
    <cellStyle name="20% - Accent3 4" xfId="172"/>
    <cellStyle name="20% - Accent3 4 2" xfId="264"/>
    <cellStyle name="20% - Accent3 4 3" xfId="543"/>
    <cellStyle name="20% - Accent3 5" xfId="173"/>
    <cellStyle name="20% - Accent3 5 2" xfId="265"/>
    <cellStyle name="20% - Accent3 5 3" xfId="544"/>
    <cellStyle name="20% - Accent3 6" xfId="174"/>
    <cellStyle name="20% - Accent3 6 2" xfId="266"/>
    <cellStyle name="20% - Accent3 6 3" xfId="545"/>
    <cellStyle name="20% - Accent3 7" xfId="175"/>
    <cellStyle name="20% - Accent3 7 2" xfId="267"/>
    <cellStyle name="20% - Accent3 7 3" xfId="546"/>
    <cellStyle name="20% - Accent3 8" xfId="268"/>
    <cellStyle name="20% - Accent4" xfId="4" builtinId="42" customBuiltin="1"/>
    <cellStyle name="20% - Accent4 2" xfId="57"/>
    <cellStyle name="20% - Accent4 2 2" xfId="176"/>
    <cellStyle name="20% - Accent4 2 2 2" xfId="508"/>
    <cellStyle name="20% - Accent4 2 2 2 2" xfId="618"/>
    <cellStyle name="20% - Accent4 2 2 2 3" xfId="619"/>
    <cellStyle name="20% - Accent4 2 2 2 4" xfId="617"/>
    <cellStyle name="20% - Accent4 2 2 3" xfId="620"/>
    <cellStyle name="20% - Accent4 2 2 4" xfId="621"/>
    <cellStyle name="20% - Accent4 2 3" xfId="547"/>
    <cellStyle name="20% - Accent4 2 3 2" xfId="623"/>
    <cellStyle name="20% - Accent4 2 3 3" xfId="624"/>
    <cellStyle name="20% - Accent4 2 3 4" xfId="622"/>
    <cellStyle name="20% - Accent4 2 4" xfId="499"/>
    <cellStyle name="20% - Accent4 2 4 2" xfId="625"/>
    <cellStyle name="20% - Accent4 2 4 3" xfId="626"/>
    <cellStyle name="20% - Accent4 2 5" xfId="627"/>
    <cellStyle name="20% - Accent4 2 6" xfId="628"/>
    <cellStyle name="20% - Accent4 3" xfId="177"/>
    <cellStyle name="20% - Accent4 3 2" xfId="269"/>
    <cellStyle name="20% - Accent4 3 3" xfId="548"/>
    <cellStyle name="20% - Accent4 4" xfId="178"/>
    <cellStyle name="20% - Accent4 4 2" xfId="270"/>
    <cellStyle name="20% - Accent4 4 3" xfId="549"/>
    <cellStyle name="20% - Accent4 5" xfId="179"/>
    <cellStyle name="20% - Accent4 5 2" xfId="271"/>
    <cellStyle name="20% - Accent4 5 3" xfId="550"/>
    <cellStyle name="20% - Accent4 6" xfId="180"/>
    <cellStyle name="20% - Accent4 6 2" xfId="272"/>
    <cellStyle name="20% - Accent4 6 3" xfId="551"/>
    <cellStyle name="20% - Accent4 7" xfId="181"/>
    <cellStyle name="20% - Accent4 7 2" xfId="273"/>
    <cellStyle name="20% - Accent4 7 3" xfId="552"/>
    <cellStyle name="20% - Accent4 8" xfId="274"/>
    <cellStyle name="20% - Accent5" xfId="5" builtinId="46" customBuiltin="1"/>
    <cellStyle name="20% - Accent5 2" xfId="58"/>
    <cellStyle name="20% - Accent5 2 2" xfId="182"/>
    <cellStyle name="20% - Accent5 2 2 2" xfId="629"/>
    <cellStyle name="20% - Accent5 2 2 2 2" xfId="630"/>
    <cellStyle name="20% - Accent5 2 2 2 3" xfId="631"/>
    <cellStyle name="20% - Accent5 2 2 3" xfId="632"/>
    <cellStyle name="20% - Accent5 2 2 4" xfId="633"/>
    <cellStyle name="20% - Accent5 2 3" xfId="634"/>
    <cellStyle name="20% - Accent5 2 3 2" xfId="635"/>
    <cellStyle name="20% - Accent5 2 3 3" xfId="636"/>
    <cellStyle name="20% - Accent5 2 4" xfId="637"/>
    <cellStyle name="20% - Accent5 2 4 2" xfId="638"/>
    <cellStyle name="20% - Accent5 2 4 3" xfId="639"/>
    <cellStyle name="20% - Accent5 2 5" xfId="640"/>
    <cellStyle name="20% - Accent5 2 6" xfId="641"/>
    <cellStyle name="20% - Accent5 3" xfId="275"/>
    <cellStyle name="20% - Accent6" xfId="6" builtinId="50" customBuiltin="1"/>
    <cellStyle name="20% - Accent6 2" xfId="59"/>
    <cellStyle name="20% - Accent6 2 2" xfId="183"/>
    <cellStyle name="20% - Accent6 2 2 2" xfId="642"/>
    <cellStyle name="20% - Accent6 2 2 2 2" xfId="643"/>
    <cellStyle name="20% - Accent6 2 2 2 3" xfId="644"/>
    <cellStyle name="20% - Accent6 2 2 3" xfId="645"/>
    <cellStyle name="20% - Accent6 2 2 4" xfId="646"/>
    <cellStyle name="20% - Accent6 2 3" xfId="647"/>
    <cellStyle name="20% - Accent6 2 3 2" xfId="648"/>
    <cellStyle name="20% - Accent6 2 3 3" xfId="649"/>
    <cellStyle name="20% - Accent6 2 4" xfId="650"/>
    <cellStyle name="20% - Accent6 2 4 2" xfId="651"/>
    <cellStyle name="20% - Accent6 2 4 3" xfId="652"/>
    <cellStyle name="20% - Accent6 2 5" xfId="653"/>
    <cellStyle name="20% - Accent6 2 6" xfId="654"/>
    <cellStyle name="20% - Accent6 3" xfId="276"/>
    <cellStyle name="20% - Акцент1" xfId="277"/>
    <cellStyle name="20% - Акцент2" xfId="278"/>
    <cellStyle name="20% - Акцент3" xfId="279"/>
    <cellStyle name="20% - Акцент4" xfId="280"/>
    <cellStyle name="20% - Акцент5" xfId="281"/>
    <cellStyle name="20% - Акцент6" xfId="282"/>
    <cellStyle name="40% - Accent1" xfId="7" builtinId="31" customBuiltin="1"/>
    <cellStyle name="40% - Accent1 2" xfId="60"/>
    <cellStyle name="40% - Accent1 2 2" xfId="184"/>
    <cellStyle name="40% - Accent1 2 2 2" xfId="655"/>
    <cellStyle name="40% - Accent1 2 2 2 2" xfId="656"/>
    <cellStyle name="40% - Accent1 2 2 2 3" xfId="657"/>
    <cellStyle name="40% - Accent1 2 2 3" xfId="658"/>
    <cellStyle name="40% - Accent1 2 2 4" xfId="659"/>
    <cellStyle name="40% - Accent1 2 3" xfId="660"/>
    <cellStyle name="40% - Accent1 2 3 2" xfId="661"/>
    <cellStyle name="40% - Accent1 2 3 3" xfId="662"/>
    <cellStyle name="40% - Accent1 2 4" xfId="663"/>
    <cellStyle name="40% - Accent1 2 4 2" xfId="664"/>
    <cellStyle name="40% - Accent1 2 4 3" xfId="665"/>
    <cellStyle name="40% - Accent1 2 5" xfId="666"/>
    <cellStyle name="40% - Accent1 2 6" xfId="667"/>
    <cellStyle name="40% - Accent1 3" xfId="283"/>
    <cellStyle name="40% - Accent2" xfId="8" builtinId="35" customBuiltin="1"/>
    <cellStyle name="40% - Accent2 2" xfId="61"/>
    <cellStyle name="40% - Accent2 2 2" xfId="185"/>
    <cellStyle name="40% - Accent2 2 2 2" xfId="668"/>
    <cellStyle name="40% - Accent2 2 2 2 2" xfId="669"/>
    <cellStyle name="40% - Accent2 2 2 2 3" xfId="670"/>
    <cellStyle name="40% - Accent2 2 2 3" xfId="671"/>
    <cellStyle name="40% - Accent2 2 2 4" xfId="672"/>
    <cellStyle name="40% - Accent2 2 3" xfId="673"/>
    <cellStyle name="40% - Accent2 2 3 2" xfId="674"/>
    <cellStyle name="40% - Accent2 2 3 3" xfId="675"/>
    <cellStyle name="40% - Accent2 2 4" xfId="676"/>
    <cellStyle name="40% - Accent2 2 4 2" xfId="677"/>
    <cellStyle name="40% - Accent2 2 4 3" xfId="678"/>
    <cellStyle name="40% - Accent2 2 5" xfId="679"/>
    <cellStyle name="40% - Accent2 2 6" xfId="680"/>
    <cellStyle name="40% - Accent2 3" xfId="284"/>
    <cellStyle name="40% - Accent3" xfId="9" builtinId="39" customBuiltin="1"/>
    <cellStyle name="40% - Accent3 2" xfId="62"/>
    <cellStyle name="40% - Accent3 2 2" xfId="186"/>
    <cellStyle name="40% - Accent3 2 2 2" xfId="509"/>
    <cellStyle name="40% - Accent3 2 2 2 2" xfId="682"/>
    <cellStyle name="40% - Accent3 2 2 2 3" xfId="683"/>
    <cellStyle name="40% - Accent3 2 2 2 4" xfId="681"/>
    <cellStyle name="40% - Accent3 2 2 3" xfId="684"/>
    <cellStyle name="40% - Accent3 2 2 4" xfId="685"/>
    <cellStyle name="40% - Accent3 2 3" xfId="553"/>
    <cellStyle name="40% - Accent3 2 3 2" xfId="687"/>
    <cellStyle name="40% - Accent3 2 3 3" xfId="688"/>
    <cellStyle name="40% - Accent3 2 3 4" xfId="686"/>
    <cellStyle name="40% - Accent3 2 4" xfId="500"/>
    <cellStyle name="40% - Accent3 2 4 2" xfId="689"/>
    <cellStyle name="40% - Accent3 2 4 3" xfId="690"/>
    <cellStyle name="40% - Accent3 2 5" xfId="691"/>
    <cellStyle name="40% - Accent3 2 6" xfId="692"/>
    <cellStyle name="40% - Accent3 3" xfId="187"/>
    <cellStyle name="40% - Accent3 3 2" xfId="285"/>
    <cellStyle name="40% - Accent3 3 3" xfId="554"/>
    <cellStyle name="40% - Accent3 4" xfId="188"/>
    <cellStyle name="40% - Accent3 4 2" xfId="286"/>
    <cellStyle name="40% - Accent3 4 3" xfId="555"/>
    <cellStyle name="40% - Accent3 5" xfId="189"/>
    <cellStyle name="40% - Accent3 5 2" xfId="287"/>
    <cellStyle name="40% - Accent3 5 3" xfId="556"/>
    <cellStyle name="40% - Accent3 6" xfId="190"/>
    <cellStyle name="40% - Accent3 6 2" xfId="288"/>
    <cellStyle name="40% - Accent3 6 3" xfId="557"/>
    <cellStyle name="40% - Accent3 7" xfId="191"/>
    <cellStyle name="40% - Accent3 7 2" xfId="289"/>
    <cellStyle name="40% - Accent3 7 3" xfId="558"/>
    <cellStyle name="40% - Accent3 8" xfId="290"/>
    <cellStyle name="40% - Accent4" xfId="10" builtinId="43" customBuiltin="1"/>
    <cellStyle name="40% - Accent4 2" xfId="63"/>
    <cellStyle name="40% - Accent4 2 2" xfId="192"/>
    <cellStyle name="40% - Accent4 2 2 2" xfId="693"/>
    <cellStyle name="40% - Accent4 2 2 2 2" xfId="694"/>
    <cellStyle name="40% - Accent4 2 2 2 3" xfId="695"/>
    <cellStyle name="40% - Accent4 2 2 3" xfId="696"/>
    <cellStyle name="40% - Accent4 2 2 4" xfId="697"/>
    <cellStyle name="40% - Accent4 2 3" xfId="698"/>
    <cellStyle name="40% - Accent4 2 3 2" xfId="699"/>
    <cellStyle name="40% - Accent4 2 3 3" xfId="700"/>
    <cellStyle name="40% - Accent4 2 4" xfId="701"/>
    <cellStyle name="40% - Accent4 2 4 2" xfId="702"/>
    <cellStyle name="40% - Accent4 2 4 3" xfId="703"/>
    <cellStyle name="40% - Accent4 2 5" xfId="704"/>
    <cellStyle name="40% - Accent4 2 6" xfId="705"/>
    <cellStyle name="40% - Accent4 3" xfId="291"/>
    <cellStyle name="40% - Accent5" xfId="11" builtinId="47" customBuiltin="1"/>
    <cellStyle name="40% - Accent5 2" xfId="64"/>
    <cellStyle name="40% - Accent5 2 2" xfId="193"/>
    <cellStyle name="40% - Accent5 2 2 2" xfId="706"/>
    <cellStyle name="40% - Accent5 2 2 2 2" xfId="707"/>
    <cellStyle name="40% - Accent5 2 2 2 3" xfId="708"/>
    <cellStyle name="40% - Accent5 2 2 3" xfId="709"/>
    <cellStyle name="40% - Accent5 2 2 4" xfId="710"/>
    <cellStyle name="40% - Accent5 2 3" xfId="711"/>
    <cellStyle name="40% - Accent5 2 3 2" xfId="712"/>
    <cellStyle name="40% - Accent5 2 3 3" xfId="713"/>
    <cellStyle name="40% - Accent5 2 4" xfId="714"/>
    <cellStyle name="40% - Accent5 2 4 2" xfId="715"/>
    <cellStyle name="40% - Accent5 2 4 3" xfId="716"/>
    <cellStyle name="40% - Accent5 2 5" xfId="717"/>
    <cellStyle name="40% - Accent5 2 6" xfId="718"/>
    <cellStyle name="40% - Accent5 3" xfId="292"/>
    <cellStyle name="40% - Accent6" xfId="12" builtinId="51" customBuiltin="1"/>
    <cellStyle name="40% - Accent6 2" xfId="65"/>
    <cellStyle name="40% - Accent6 2 2" xfId="194"/>
    <cellStyle name="40% - Accent6 2 2 2" xfId="719"/>
    <cellStyle name="40% - Accent6 2 2 2 2" xfId="720"/>
    <cellStyle name="40% - Accent6 2 2 2 3" xfId="721"/>
    <cellStyle name="40% - Accent6 2 2 3" xfId="722"/>
    <cellStyle name="40% - Accent6 2 2 4" xfId="723"/>
    <cellStyle name="40% - Accent6 2 3" xfId="724"/>
    <cellStyle name="40% - Accent6 2 3 2" xfId="725"/>
    <cellStyle name="40% - Accent6 2 3 3" xfId="726"/>
    <cellStyle name="40% - Accent6 2 4" xfId="727"/>
    <cellStyle name="40% - Accent6 2 4 2" xfId="728"/>
    <cellStyle name="40% - Accent6 2 4 3" xfId="729"/>
    <cellStyle name="40% - Accent6 2 5" xfId="730"/>
    <cellStyle name="40% - Accent6 2 6" xfId="731"/>
    <cellStyle name="40% - Accent6 3" xfId="293"/>
    <cellStyle name="40% - Акцент1" xfId="294"/>
    <cellStyle name="40% - Акцент2" xfId="295"/>
    <cellStyle name="40% - Акцент3" xfId="296"/>
    <cellStyle name="40% - Акцент4" xfId="297"/>
    <cellStyle name="40% - Акцент5" xfId="298"/>
    <cellStyle name="40% - Акцент6" xfId="299"/>
    <cellStyle name="60% - Accent1" xfId="13" builtinId="32" customBuiltin="1"/>
    <cellStyle name="60% - Accent1 2" xfId="66"/>
    <cellStyle name="60% - Accent1 3" xfId="300"/>
    <cellStyle name="60% - Accent2" xfId="14" builtinId="36" customBuiltin="1"/>
    <cellStyle name="60% - Accent2 2" xfId="67"/>
    <cellStyle name="60% - Accent2 3" xfId="301"/>
    <cellStyle name="60% - Accent3" xfId="15" builtinId="40" customBuiltin="1"/>
    <cellStyle name="60% - Accent3 2" xfId="68"/>
    <cellStyle name="60% - Accent3 2 2" xfId="195"/>
    <cellStyle name="60% - Accent3 2 3" xfId="501"/>
    <cellStyle name="60% - Accent3 3" xfId="196"/>
    <cellStyle name="60% - Accent3 4" xfId="197"/>
    <cellStyle name="60% - Accent3 5" xfId="198"/>
    <cellStyle name="60% - Accent3 6" xfId="199"/>
    <cellStyle name="60% - Accent3 7" xfId="200"/>
    <cellStyle name="60% - Accent3 8" xfId="302"/>
    <cellStyle name="60% - Accent4" xfId="16" builtinId="44" customBuiltin="1"/>
    <cellStyle name="60% - Accent4 2" xfId="69"/>
    <cellStyle name="60% - Accent4 2 2" xfId="201"/>
    <cellStyle name="60% - Accent4 2 3" xfId="502"/>
    <cellStyle name="60% - Accent4 3" xfId="202"/>
    <cellStyle name="60% - Accent4 4" xfId="203"/>
    <cellStyle name="60% - Accent4 5" xfId="204"/>
    <cellStyle name="60% - Accent4 6" xfId="205"/>
    <cellStyle name="60% - Accent4 7" xfId="206"/>
    <cellStyle name="60% - Accent4 8" xfId="303"/>
    <cellStyle name="60% - Accent5" xfId="17" builtinId="48" customBuiltin="1"/>
    <cellStyle name="60% - Accent5 2" xfId="70"/>
    <cellStyle name="60% - Accent5 3" xfId="304"/>
    <cellStyle name="60% - Accent6" xfId="18" builtinId="52" customBuiltin="1"/>
    <cellStyle name="60% - Accent6 2" xfId="71"/>
    <cellStyle name="60% - Accent6 2 2" xfId="207"/>
    <cellStyle name="60% - Accent6 2 3" xfId="503"/>
    <cellStyle name="60% - Accent6 3" xfId="208"/>
    <cellStyle name="60% - Accent6 4" xfId="209"/>
    <cellStyle name="60% - Accent6 5" xfId="210"/>
    <cellStyle name="60% - Accent6 6" xfId="211"/>
    <cellStyle name="60% - Accent6 7" xfId="212"/>
    <cellStyle name="60% - Accent6 8" xfId="305"/>
    <cellStyle name="60% - Акцент1" xfId="306"/>
    <cellStyle name="60% - Акцент2" xfId="307"/>
    <cellStyle name="60% - Акцент3" xfId="308"/>
    <cellStyle name="60% - Акцент4" xfId="309"/>
    <cellStyle name="60% - Акцент5" xfId="310"/>
    <cellStyle name="60% - Акцент6" xfId="311"/>
    <cellStyle name="Accent1" xfId="19" builtinId="29" customBuiltin="1"/>
    <cellStyle name="Accent1 2" xfId="72"/>
    <cellStyle name="Accent1 3" xfId="312"/>
    <cellStyle name="Accent1 4" xfId="472"/>
    <cellStyle name="Accent2" xfId="20" builtinId="33" customBuiltin="1"/>
    <cellStyle name="Accent2 2" xfId="73"/>
    <cellStyle name="Accent2 3" xfId="313"/>
    <cellStyle name="Accent2 4" xfId="473"/>
    <cellStyle name="Accent3" xfId="21" builtinId="37" customBuiltin="1"/>
    <cellStyle name="Accent3 2" xfId="74"/>
    <cellStyle name="Accent3 3" xfId="314"/>
    <cellStyle name="Accent3 4" xfId="474"/>
    <cellStyle name="Accent4" xfId="22" builtinId="41" customBuiltin="1"/>
    <cellStyle name="Accent4 2" xfId="75"/>
    <cellStyle name="Accent4 3" xfId="315"/>
    <cellStyle name="Accent4 4" xfId="475"/>
    <cellStyle name="Accent5" xfId="23" builtinId="45" customBuiltin="1"/>
    <cellStyle name="Accent5 2" xfId="76"/>
    <cellStyle name="Accent5 3" xfId="316"/>
    <cellStyle name="Accent5 4" xfId="476"/>
    <cellStyle name="Accent6" xfId="24" builtinId="49" customBuiltin="1"/>
    <cellStyle name="Accent6 2" xfId="77"/>
    <cellStyle name="Accent6 3" xfId="317"/>
    <cellStyle name="Accent6 4" xfId="477"/>
    <cellStyle name="Bad" xfId="25" builtinId="27" customBuiltin="1"/>
    <cellStyle name="Bad 2" xfId="78"/>
    <cellStyle name="Bad 3" xfId="318"/>
    <cellStyle name="Bad 4" xfId="489"/>
    <cellStyle name="Calculation" xfId="26" builtinId="22" customBuiltin="1"/>
    <cellStyle name="Calculation 2" xfId="79"/>
    <cellStyle name="Calculation 3" xfId="319"/>
    <cellStyle name="Calculation 4" xfId="480"/>
    <cellStyle name="Check Cell" xfId="27" builtinId="23" customBuiltin="1"/>
    <cellStyle name="Check Cell 2" xfId="80"/>
    <cellStyle name="Check Cell 3" xfId="320"/>
    <cellStyle name="Check Cell 4" xfId="486"/>
    <cellStyle name="Comma" xfId="28" builtinId="3"/>
    <cellStyle name="Comma 10" xfId="213"/>
    <cellStyle name="Comma 10 2" xfId="403"/>
    <cellStyle name="Comma 10 2 2" xfId="453"/>
    <cellStyle name="Comma 10 2 3" xfId="732"/>
    <cellStyle name="Comma 10 3" xfId="435"/>
    <cellStyle name="Comma 11" xfId="214"/>
    <cellStyle name="Comma 11 2" xfId="733"/>
    <cellStyle name="Comma 12" xfId="215"/>
    <cellStyle name="Comma 12 2" xfId="576"/>
    <cellStyle name="Comma 12 2 2" xfId="735"/>
    <cellStyle name="Comma 12 3" xfId="736"/>
    <cellStyle name="Comma 12 4" xfId="737"/>
    <cellStyle name="Comma 12 5" xfId="734"/>
    <cellStyle name="Comma 13" xfId="216"/>
    <cellStyle name="Comma 13 2" xfId="436"/>
    <cellStyle name="Comma 13 2 2" xfId="739"/>
    <cellStyle name="Comma 13 2 3" xfId="738"/>
    <cellStyle name="Comma 13 3" xfId="740"/>
    <cellStyle name="Comma 14" xfId="321"/>
    <cellStyle name="Comma 14 2" xfId="438"/>
    <cellStyle name="Comma 14 2 2" xfId="742"/>
    <cellStyle name="Comma 14 2 3" xfId="741"/>
    <cellStyle name="Comma 14 3" xfId="743"/>
    <cellStyle name="Comma 15" xfId="322"/>
    <cellStyle name="Comma 15 2" xfId="439"/>
    <cellStyle name="Comma 15 2 2" xfId="745"/>
    <cellStyle name="Comma 15 2 3" xfId="744"/>
    <cellStyle name="Comma 15 3" xfId="519"/>
    <cellStyle name="Comma 15 3 2" xfId="746"/>
    <cellStyle name="Comma 16" xfId="323"/>
    <cellStyle name="Comma 16 2" xfId="440"/>
    <cellStyle name="Comma 16 2 2" xfId="748"/>
    <cellStyle name="Comma 16 2 3" xfId="747"/>
    <cellStyle name="Comma 16 3" xfId="528"/>
    <cellStyle name="Comma 16 3 2" xfId="749"/>
    <cellStyle name="Comma 17" xfId="402"/>
    <cellStyle name="Comma 17 2" xfId="452"/>
    <cellStyle name="Comma 17 2 2" xfId="750"/>
    <cellStyle name="Comma 17 3" xfId="577"/>
    <cellStyle name="Comma 18" xfId="412"/>
    <cellStyle name="Comma 18 2" xfId="752"/>
    <cellStyle name="Comma 18 3" xfId="751"/>
    <cellStyle name="Comma 19" xfId="753"/>
    <cellStyle name="Comma 19 2" xfId="754"/>
    <cellStyle name="Comma 2" xfId="48"/>
    <cellStyle name="Comma 2 10" xfId="568"/>
    <cellStyle name="Comma 2 2" xfId="81"/>
    <cellStyle name="Comma 2 2 2" xfId="406"/>
    <cellStyle name="Comma 2 2 2 2" xfId="454"/>
    <cellStyle name="Comma 2 2 3" xfId="417"/>
    <cellStyle name="Comma 2 3" xfId="146"/>
    <cellStyle name="Comma 2 3 2" xfId="431"/>
    <cellStyle name="Comma 2 3 3" xfId="571"/>
    <cellStyle name="Comma 2 4" xfId="217"/>
    <cellStyle name="Comma 2 5" xfId="244"/>
    <cellStyle name="Comma 2 5 2" xfId="756"/>
    <cellStyle name="Comma 2 5 2 2" xfId="757"/>
    <cellStyle name="Comma 2 5 3" xfId="758"/>
    <cellStyle name="Comma 2 5 4" xfId="759"/>
    <cellStyle name="Comma 2 5 5" xfId="755"/>
    <cellStyle name="Comma 2 6" xfId="324"/>
    <cellStyle name="Comma 2 6 2" xfId="441"/>
    <cellStyle name="Comma 2 7" xfId="388"/>
    <cellStyle name="Comma 2 7 2" xfId="447"/>
    <cellStyle name="Comma 2 7 3" xfId="760"/>
    <cellStyle name="Comma 2 8" xfId="398"/>
    <cellStyle name="Comma 2 8 2" xfId="451"/>
    <cellStyle name="Comma 2 9" xfId="415"/>
    <cellStyle name="Comma 3" xfId="29"/>
    <cellStyle name="Comma 3 2" xfId="49"/>
    <cellStyle name="Comma 3 2 2" xfId="416"/>
    <cellStyle name="Comma 3 2 2 2" xfId="761"/>
    <cellStyle name="Comma 3 2 3" xfId="762"/>
    <cellStyle name="Comma 3 3" xfId="82"/>
    <cellStyle name="Comma 3 3 2" xfId="514"/>
    <cellStyle name="Comma 3 4" xfId="218"/>
    <cellStyle name="Comma 3 5" xfId="325"/>
    <cellStyle name="Comma 3 5 2" xfId="442"/>
    <cellStyle name="Comma 3 6" xfId="391"/>
    <cellStyle name="Comma 3 6 2" xfId="448"/>
    <cellStyle name="Comma 3 6 3" xfId="763"/>
    <cellStyle name="Comma 3 7" xfId="414"/>
    <cellStyle name="Comma 3 8" xfId="495"/>
    <cellStyle name="Comma 3 9" xfId="572"/>
    <cellStyle name="Comma 4" xfId="83"/>
    <cellStyle name="Comma 4 2" xfId="326"/>
    <cellStyle name="Comma 4 2 2" xfId="443"/>
    <cellStyle name="Comma 4 3" xfId="327"/>
    <cellStyle name="Comma 4 3 2" xfId="444"/>
    <cellStyle name="Comma 4 3 2 2" xfId="765"/>
    <cellStyle name="Comma 4 3 2 3" xfId="764"/>
    <cellStyle name="Comma 4 3 3" xfId="766"/>
    <cellStyle name="Comma 4 4" xfId="394"/>
    <cellStyle name="Comma 4 4 2" xfId="449"/>
    <cellStyle name="Comma 4 4 3" xfId="767"/>
    <cellStyle name="Comma 4 5" xfId="418"/>
    <cellStyle name="Comma 5" xfId="84"/>
    <cellStyle name="Comma 5 2" xfId="328"/>
    <cellStyle name="Comma 5 2 2" xfId="445"/>
    <cellStyle name="Comma 5 3" xfId="397"/>
    <cellStyle name="Comma 5 3 2" xfId="450"/>
    <cellStyle name="Comma 5 4" xfId="419"/>
    <cellStyle name="Comma 5 4 2" xfId="769"/>
    <cellStyle name="Comma 5 5" xfId="768"/>
    <cellStyle name="Comma 6" xfId="85"/>
    <cellStyle name="Comma 6 2" xfId="86"/>
    <cellStyle name="Comma 6 2 2" xfId="421"/>
    <cellStyle name="Comma 6 3" xfId="420"/>
    <cellStyle name="Comma 6 3 2" xfId="771"/>
    <cellStyle name="Comma 6 3 2 2" xfId="772"/>
    <cellStyle name="Comma 6 3 2 2 2" xfId="773"/>
    <cellStyle name="Comma 6 3 2 3" xfId="774"/>
    <cellStyle name="Comma 6 3 2 3 2" xfId="775"/>
    <cellStyle name="Comma 6 3 2 4" xfId="776"/>
    <cellStyle name="Comma 6 3 3" xfId="777"/>
    <cellStyle name="Comma 6 3 3 2" xfId="778"/>
    <cellStyle name="Comma 6 3 4" xfId="779"/>
    <cellStyle name="Comma 6 3 4 2" xfId="780"/>
    <cellStyle name="Comma 6 3 5" xfId="781"/>
    <cellStyle name="Comma 6 3 6" xfId="770"/>
    <cellStyle name="Comma 6 4" xfId="510"/>
    <cellStyle name="Comma 6 4 2" xfId="783"/>
    <cellStyle name="Comma 6 4 2 2" xfId="784"/>
    <cellStyle name="Comma 6 4 2 2 2" xfId="785"/>
    <cellStyle name="Comma 6 4 2 3" xfId="786"/>
    <cellStyle name="Comma 6 4 2 3 2" xfId="787"/>
    <cellStyle name="Comma 6 4 2 4" xfId="788"/>
    <cellStyle name="Comma 6 4 3" xfId="789"/>
    <cellStyle name="Comma 6 4 3 2" xfId="790"/>
    <cellStyle name="Comma 6 4 4" xfId="791"/>
    <cellStyle name="Comma 6 4 4 2" xfId="792"/>
    <cellStyle name="Comma 6 4 5" xfId="793"/>
    <cellStyle name="Comma 6 4 6" xfId="782"/>
    <cellStyle name="Comma 6 5" xfId="794"/>
    <cellStyle name="Comma 6 5 2" xfId="795"/>
    <cellStyle name="Comma 6 5 2 2" xfId="796"/>
    <cellStyle name="Comma 6 5 3" xfId="797"/>
    <cellStyle name="Comma 6 5 3 2" xfId="798"/>
    <cellStyle name="Comma 6 5 4" xfId="799"/>
    <cellStyle name="Comma 6 6" xfId="800"/>
    <cellStyle name="Comma 6 6 2" xfId="801"/>
    <cellStyle name="Comma 6 6 2 2" xfId="802"/>
    <cellStyle name="Comma 6 6 3" xfId="803"/>
    <cellStyle name="Comma 6 6 3 2" xfId="804"/>
    <cellStyle name="Comma 6 6 4" xfId="805"/>
    <cellStyle name="Comma 6 7" xfId="806"/>
    <cellStyle name="Comma 6 7 2" xfId="807"/>
    <cellStyle name="Comma 6 8" xfId="808"/>
    <cellStyle name="Comma 6 8 2" xfId="809"/>
    <cellStyle name="Comma 6 9" xfId="810"/>
    <cellStyle name="Comma 7" xfId="87"/>
    <cellStyle name="Comma 7 2" xfId="88"/>
    <cellStyle name="Comma 7 2 2" xfId="385"/>
    <cellStyle name="Comma 7 2 2 2" xfId="446"/>
    <cellStyle name="Comma 7 2 3" xfId="423"/>
    <cellStyle name="Comma 7 3" xfId="422"/>
    <cellStyle name="Comma 7 4" xfId="513"/>
    <cellStyle name="Comma 8" xfId="89"/>
    <cellStyle name="Comma 8 2" xfId="144"/>
    <cellStyle name="Comma 8 2 2" xfId="430"/>
    <cellStyle name="Comma 8 3" xfId="147"/>
    <cellStyle name="Comma 8 3 2" xfId="153"/>
    <cellStyle name="Comma 8 3 2 2" xfId="434"/>
    <cellStyle name="Comma 8 3 3" xfId="432"/>
    <cellStyle name="Comma 8 4" xfId="424"/>
    <cellStyle name="Comma 9" xfId="143"/>
    <cellStyle name="Comma 9 2" xfId="219"/>
    <cellStyle name="Comma 9 2 2" xfId="437"/>
    <cellStyle name="Comma 9 3" xfId="429"/>
    <cellStyle name="Currency 2" xfId="220"/>
    <cellStyle name="Currency 3" xfId="329"/>
    <cellStyle name="Currency 4" xfId="811"/>
    <cellStyle name="Currency 4 2" xfId="812"/>
    <cellStyle name="Explanatory Text" xfId="30" builtinId="53" customBuiltin="1"/>
    <cellStyle name="Explanatory Text 2" xfId="90"/>
    <cellStyle name="Explanatory Text 3" xfId="330"/>
    <cellStyle name="Explanatory Text 4" xfId="490"/>
    <cellStyle name="Good" xfId="31" builtinId="26" customBuiltin="1"/>
    <cellStyle name="Good 2" xfId="91"/>
    <cellStyle name="Good 3" xfId="331"/>
    <cellStyle name="Good 4" xfId="494"/>
    <cellStyle name="Heading 1" xfId="32" builtinId="16" customBuiltin="1"/>
    <cellStyle name="Heading 1 2" xfId="92"/>
    <cellStyle name="Heading 1 3" xfId="332"/>
    <cellStyle name="Heading 1 4" xfId="481"/>
    <cellStyle name="Heading 2" xfId="33" builtinId="17" customBuiltin="1"/>
    <cellStyle name="Heading 2 2" xfId="93"/>
    <cellStyle name="Heading 2 3" xfId="333"/>
    <cellStyle name="Heading 2 4" xfId="482"/>
    <cellStyle name="Heading 3" xfId="34" builtinId="18" customBuiltin="1"/>
    <cellStyle name="Heading 3 2" xfId="94"/>
    <cellStyle name="Heading 3 3" xfId="334"/>
    <cellStyle name="Heading 3 4" xfId="483"/>
    <cellStyle name="Heading 4" xfId="35" builtinId="19" customBuiltin="1"/>
    <cellStyle name="Heading 4 2" xfId="95"/>
    <cellStyle name="Heading 4 3" xfId="335"/>
    <cellStyle name="Heading 4 4" xfId="484"/>
    <cellStyle name="Hyperlink 2" xfId="221"/>
    <cellStyle name="Hyperlink 2 2" xfId="520"/>
    <cellStyle name="Hyperlink 2 2 2" xfId="813"/>
    <cellStyle name="Hyperlink 3" xfId="405"/>
    <cellStyle name="Input" xfId="36" builtinId="20" customBuiltin="1"/>
    <cellStyle name="Input 2" xfId="96"/>
    <cellStyle name="Input 3" xfId="336"/>
    <cellStyle name="Input 4" xfId="478"/>
    <cellStyle name="KPMG Heading 1" xfId="97"/>
    <cellStyle name="KPMG Heading 2" xfId="98"/>
    <cellStyle name="KPMG Heading 3" xfId="99"/>
    <cellStyle name="KPMG Heading 4" xfId="100"/>
    <cellStyle name="KPMG Normal" xfId="101"/>
    <cellStyle name="KPMG Normal Text" xfId="102"/>
    <cellStyle name="KPMG Normal_123" xfId="103"/>
    <cellStyle name="Linked Cell" xfId="37" builtinId="24" customBuiltin="1"/>
    <cellStyle name="Linked Cell 2" xfId="104"/>
    <cellStyle name="Linked Cell 3" xfId="337"/>
    <cellStyle name="Linked Cell 4" xfId="492"/>
    <cellStyle name="Neutral" xfId="38" builtinId="28" customBuiltin="1"/>
    <cellStyle name="Neutral 2" xfId="105"/>
    <cellStyle name="Neutral 2 2" xfId="814"/>
    <cellStyle name="Neutral 3" xfId="338"/>
    <cellStyle name="Neutral 4" xfId="488"/>
    <cellStyle name="Neutral 4 2" xfId="815"/>
    <cellStyle name="Normal" xfId="0" builtinId="0"/>
    <cellStyle name="Normal 10" xfId="106"/>
    <cellStyle name="Normal 10 2" xfId="425"/>
    <cellStyle name="Normal 10 2 2" xfId="817"/>
    <cellStyle name="Normal 10 2 2 2" xfId="818"/>
    <cellStyle name="Normal 10 2 2 3" xfId="819"/>
    <cellStyle name="Normal 10 2 3" xfId="820"/>
    <cellStyle name="Normal 10 2 4" xfId="821"/>
    <cellStyle name="Normal 10 2 5" xfId="816"/>
    <cellStyle name="Normal 10 3" xfId="822"/>
    <cellStyle name="Normal 10 3 2" xfId="823"/>
    <cellStyle name="Normal 10 3 3" xfId="824"/>
    <cellStyle name="Normal 10 4" xfId="825"/>
    <cellStyle name="Normal 10 4 2" xfId="826"/>
    <cellStyle name="Normal 10 4 3" xfId="827"/>
    <cellStyle name="Normal 10 5" xfId="828"/>
    <cellStyle name="Normal 10 6" xfId="829"/>
    <cellStyle name="Normal 10 7" xfId="830"/>
    <cellStyle name="Normal 11" xfId="107"/>
    <cellStyle name="Normal 11 2" xfId="569"/>
    <cellStyle name="Normal 12" xfId="108"/>
    <cellStyle name="Normal 12 2" xfId="831"/>
    <cellStyle name="Normal 13" xfId="109"/>
    <cellStyle name="Normal 14" xfId="110"/>
    <cellStyle name="Normal 15" xfId="111"/>
    <cellStyle name="Normal 16" xfId="112"/>
    <cellStyle name="Normal 16 2" xfId="145"/>
    <cellStyle name="Normal 16 3" xfId="504"/>
    <cellStyle name="Normal 17" xfId="148"/>
    <cellStyle name="Normal 17 2" xfId="154"/>
    <cellStyle name="Normal 17 3" xfId="222"/>
    <cellStyle name="Normal 17 4" xfId="521"/>
    <cellStyle name="Normal 18" xfId="155"/>
    <cellStyle name="Normal 18 2" xfId="247"/>
    <cellStyle name="Normal 19" xfId="157"/>
    <cellStyle name="Normal 19 2" xfId="248"/>
    <cellStyle name="Normal 2" xfId="39"/>
    <cellStyle name="Normal 2 10" xfId="389"/>
    <cellStyle name="Normal 2 11" xfId="404"/>
    <cellStyle name="Normal 2 2" xfId="113"/>
    <cellStyle name="Normal 2 2 2" xfId="223"/>
    <cellStyle name="Normal 2 2 2 2" xfId="559"/>
    <cellStyle name="Normal 2 2 3" xfId="408"/>
    <cellStyle name="Normal 2 2 4" xfId="515"/>
    <cellStyle name="Normal 2 2 5" xfId="574"/>
    <cellStyle name="Normal 2 3" xfId="114"/>
    <cellStyle name="Normal 2 3 2" xfId="115"/>
    <cellStyle name="Normal 2 4" xfId="116"/>
    <cellStyle name="Normal 2 4 2" xfId="522"/>
    <cellStyle name="Normal 2 5" xfId="117"/>
    <cellStyle name="Normal 2 6" xfId="224"/>
    <cellStyle name="Normal 2 7" xfId="225"/>
    <cellStyle name="Normal 2 7 2" xfId="833"/>
    <cellStyle name="Normal 2 7 3" xfId="834"/>
    <cellStyle name="Normal 2 7 4" xfId="832"/>
    <cellStyle name="Normal 2 8" xfId="245"/>
    <cellStyle name="Normal 2 9" xfId="339"/>
    <cellStyle name="Normal 2_3.Havelvacner_N1_12 23.01.2018" xfId="835"/>
    <cellStyle name="Normal 20" xfId="226"/>
    <cellStyle name="Normal 20 2" xfId="523"/>
    <cellStyle name="Normal 20 2 2" xfId="837"/>
    <cellStyle name="Normal 20 3" xfId="838"/>
    <cellStyle name="Normal 20 4" xfId="836"/>
    <cellStyle name="Normal 21" xfId="227"/>
    <cellStyle name="Normal 21 2" xfId="524"/>
    <cellStyle name="Normal 21 2 2" xfId="840"/>
    <cellStyle name="Normal 21 3" xfId="841"/>
    <cellStyle name="Normal 21 4" xfId="839"/>
    <cellStyle name="Normal 22" xfId="249"/>
    <cellStyle name="Normal 22 2" xfId="384"/>
    <cellStyle name="Normal 22 3" xfId="527"/>
    <cellStyle name="Normal 22 3 2" xfId="843"/>
    <cellStyle name="Normal 22 4" xfId="842"/>
    <cellStyle name="Normal 23" xfId="340"/>
    <cellStyle name="Normal 23 2" xfId="561"/>
    <cellStyle name="Normal 23 2 2" xfId="844"/>
    <cellStyle name="Normal 24" xfId="341"/>
    <cellStyle name="Normal 24 2" xfId="845"/>
    <cellStyle name="Normal 25" xfId="342"/>
    <cellStyle name="Normal 25 2" xfId="846"/>
    <cellStyle name="Normal 26" xfId="343"/>
    <cellStyle name="Normal 26 2" xfId="847"/>
    <cellStyle name="Normal 27" xfId="344"/>
    <cellStyle name="Normal 27 2" xfId="848"/>
    <cellStyle name="Normal 28" xfId="345"/>
    <cellStyle name="Normal 28 2" xfId="849"/>
    <cellStyle name="Normal 29" xfId="346"/>
    <cellStyle name="Normal 29 2" xfId="850"/>
    <cellStyle name="Normal 3" xfId="118"/>
    <cellStyle name="Normal 3 2" xfId="119"/>
    <cellStyle name="Normal 3 2 2" xfId="409"/>
    <cellStyle name="Normal 3 3" xfId="228"/>
    <cellStyle name="Normal 3 4" xfId="246"/>
    <cellStyle name="Normal 3 5" xfId="347"/>
    <cellStyle name="Normal 3 6" xfId="399"/>
    <cellStyle name="Normal 3_HavelvacN2axjusakN3" xfId="348"/>
    <cellStyle name="Normal 30" xfId="349"/>
    <cellStyle name="Normal 30 2" xfId="851"/>
    <cellStyle name="Normal 31" xfId="350"/>
    <cellStyle name="Normal 31 2" xfId="852"/>
    <cellStyle name="Normal 32" xfId="351"/>
    <cellStyle name="Normal 32 2" xfId="853"/>
    <cellStyle name="Normal 32 3" xfId="578"/>
    <cellStyle name="Normal 32 3 2" xfId="854"/>
    <cellStyle name="Normal 33" xfId="352"/>
    <cellStyle name="Normal 33 2" xfId="855"/>
    <cellStyle name="Normal 34" xfId="353"/>
    <cellStyle name="Normal 34 2" xfId="856"/>
    <cellStyle name="Normal 35" xfId="386"/>
    <cellStyle name="Normal 35 2" xfId="400"/>
    <cellStyle name="Normal 35 2 2" xfId="858"/>
    <cellStyle name="Normal 35 3" xfId="857"/>
    <cellStyle name="Normal 36" xfId="387"/>
    <cellStyle name="Normal 36 2" xfId="401"/>
    <cellStyle name="Normal 37" xfId="407"/>
    <cellStyle name="Normal 37 2" xfId="455"/>
    <cellStyle name="Normal 37 2 2" xfId="860"/>
    <cellStyle name="Normal 37 3" xfId="413"/>
    <cellStyle name="Normal 37 3 2" xfId="859"/>
    <cellStyle name="Normal 37 4" xfId="411"/>
    <cellStyle name="Normal 374" xfId="40"/>
    <cellStyle name="Normal 374 2" xfId="50"/>
    <cellStyle name="Normal 38" xfId="457"/>
    <cellStyle name="Normal 38 2" xfId="464"/>
    <cellStyle name="Normal 39" xfId="458"/>
    <cellStyle name="Normal 39 2" xfId="465"/>
    <cellStyle name="Normal 4" xfId="120"/>
    <cellStyle name="Normal 4 2" xfId="229"/>
    <cellStyle name="Normal 4 2 2" xfId="230"/>
    <cellStyle name="Normal 4 2 2 2" xfId="511"/>
    <cellStyle name="Normal 4 3" xfId="354"/>
    <cellStyle name="Normal 4 3 2" xfId="560"/>
    <cellStyle name="Normal 4 4" xfId="393"/>
    <cellStyle name="Normal 4 5" xfId="410"/>
    <cellStyle name="Normal 40" xfId="459"/>
    <cellStyle name="Normal 40 2" xfId="466"/>
    <cellStyle name="Normal 41" xfId="460"/>
    <cellStyle name="Normal 41 2" xfId="467"/>
    <cellStyle name="Normal 41 3" xfId="861"/>
    <cellStyle name="Normal 42" xfId="461"/>
    <cellStyle name="Normal 42 2" xfId="468"/>
    <cellStyle name="Normal 43" xfId="462"/>
    <cellStyle name="Normal 43 2" xfId="469"/>
    <cellStyle name="Normal 44" xfId="463"/>
    <cellStyle name="Normal 44 2" xfId="470"/>
    <cellStyle name="Normal 45" xfId="471"/>
    <cellStyle name="Normal 45 2" xfId="562"/>
    <cellStyle name="Normal 46" xfId="491"/>
    <cellStyle name="Normal 46 2" xfId="563"/>
    <cellStyle name="Normal 47" xfId="564"/>
    <cellStyle name="Normal 48" xfId="565"/>
    <cellStyle name="Normal 485" xfId="456"/>
    <cellStyle name="Normal 49" xfId="567"/>
    <cellStyle name="Normal 5" xfId="121"/>
    <cellStyle name="Normal 5 2" xfId="396"/>
    <cellStyle name="Normal 5 2 2" xfId="570"/>
    <cellStyle name="Normal 5 3" xfId="863"/>
    <cellStyle name="Normal 5 3 2" xfId="864"/>
    <cellStyle name="Normal 5 3 2 2" xfId="865"/>
    <cellStyle name="Normal 5 3 2 3" xfId="866"/>
    <cellStyle name="Normal 5 3 3" xfId="867"/>
    <cellStyle name="Normal 5 3 4" xfId="868"/>
    <cellStyle name="Normal 5 4" xfId="869"/>
    <cellStyle name="Normal 5 4 2" xfId="870"/>
    <cellStyle name="Normal 5 4 2 2" xfId="871"/>
    <cellStyle name="Normal 5 4 2 3" xfId="872"/>
    <cellStyle name="Normal 5 4 3" xfId="873"/>
    <cellStyle name="Normal 5 4 4" xfId="874"/>
    <cellStyle name="Normal 5 5" xfId="875"/>
    <cellStyle name="Normal 5 5 2" xfId="876"/>
    <cellStyle name="Normal 5 5 3" xfId="877"/>
    <cellStyle name="Normal 5 6" xfId="878"/>
    <cellStyle name="Normal 5 6 2" xfId="879"/>
    <cellStyle name="Normal 5 6 3" xfId="880"/>
    <cellStyle name="Normal 5 7" xfId="881"/>
    <cellStyle name="Normal 5 8" xfId="882"/>
    <cellStyle name="Normal 5 9" xfId="862"/>
    <cellStyle name="Normal 50" xfId="566"/>
    <cellStyle name="Normal 51" xfId="893"/>
    <cellStyle name="Normal 54" xfId="47"/>
    <cellStyle name="Normal 6" xfId="122"/>
    <cellStyle name="Normal 6 2" xfId="123"/>
    <cellStyle name="Normal 6 3" xfId="518"/>
    <cellStyle name="Normal 7" xfId="124"/>
    <cellStyle name="Normal 7 2" xfId="525"/>
    <cellStyle name="Normal 7 2 2" xfId="573"/>
    <cellStyle name="Normal 7 3" xfId="884"/>
    <cellStyle name="Normal 7 4" xfId="883"/>
    <cellStyle name="Normal 78" xfId="41"/>
    <cellStyle name="Normal 78 2" xfId="51"/>
    <cellStyle name="Normal 8" xfId="125"/>
    <cellStyle name="Normal 81" xfId="156"/>
    <cellStyle name="Normal 9" xfId="126"/>
    <cellStyle name="Note" xfId="42" builtinId="10" customBuiltin="1"/>
    <cellStyle name="Note 2" xfId="52"/>
    <cellStyle name="Note 2 2" xfId="149"/>
    <cellStyle name="Note 2 3" xfId="392"/>
    <cellStyle name="Note 3" xfId="231"/>
    <cellStyle name="Note 3 2" xfId="232"/>
    <cellStyle name="Note 4" xfId="233"/>
    <cellStyle name="Note 4 2" xfId="234"/>
    <cellStyle name="Note 5" xfId="235"/>
    <cellStyle name="Note 5 2" xfId="236"/>
    <cellStyle name="Note 6" xfId="237"/>
    <cellStyle name="Note 6 2" xfId="238"/>
    <cellStyle name="Note 7" xfId="239"/>
    <cellStyle name="Note 7 2" xfId="240"/>
    <cellStyle name="Note 8" xfId="355"/>
    <cellStyle name="Output" xfId="43" builtinId="21" customBuiltin="1"/>
    <cellStyle name="Output 2" xfId="127"/>
    <cellStyle name="Output 3" xfId="356"/>
    <cellStyle name="Output 4" xfId="479"/>
    <cellStyle name="Percent" xfId="894" builtinId="5"/>
    <cellStyle name="Percent 2" xfId="53"/>
    <cellStyle name="Percent 2 2" xfId="128"/>
    <cellStyle name="Percent 2 2 2" xfId="886"/>
    <cellStyle name="Percent 2 2 3" xfId="885"/>
    <cellStyle name="Percent 2 3" xfId="241"/>
    <cellStyle name="Percent 2 3 2" xfId="250"/>
    <cellStyle name="Percent 2 3 3" xfId="887"/>
    <cellStyle name="Percent 2 4" xfId="390"/>
    <cellStyle name="Percent 3" xfId="129"/>
    <cellStyle name="Percent 3 2" xfId="395"/>
    <cellStyle name="Percent 3 3" xfId="516"/>
    <cellStyle name="Percent 3 3 2" xfId="888"/>
    <cellStyle name="Percent 4" xfId="130"/>
    <cellStyle name="Percent 4 2" xfId="131"/>
    <cellStyle name="Percent 4 3" xfId="517"/>
    <cellStyle name="Percent 5" xfId="132"/>
    <cellStyle name="Percent 5 2" xfId="133"/>
    <cellStyle name="Percent 6" xfId="242"/>
    <cellStyle name="Percent 6 2" xfId="526"/>
    <cellStyle name="Percent 6 2 2" xfId="889"/>
    <cellStyle name="Percent 7" xfId="357"/>
    <cellStyle name="Percent 7 2" xfId="890"/>
    <cellStyle name="Percent 7 3" xfId="575"/>
    <cellStyle name="RowLevel_1_N6+artabyuje" xfId="891"/>
    <cellStyle name="SN_241" xfId="892"/>
    <cellStyle name="Style 1" xfId="150"/>
    <cellStyle name="Style 1 2" xfId="243"/>
    <cellStyle name="Style 1 3" xfId="512"/>
    <cellStyle name="Title" xfId="44" builtinId="15" customBuiltin="1"/>
    <cellStyle name="Title 2" xfId="358"/>
    <cellStyle name="Title 3" xfId="487"/>
    <cellStyle name="Total" xfId="45" builtinId="25" customBuiltin="1"/>
    <cellStyle name="Total 2" xfId="134"/>
    <cellStyle name="Total 3" xfId="359"/>
    <cellStyle name="Total 4" xfId="485"/>
    <cellStyle name="Warning Text" xfId="46" builtinId="11" customBuiltin="1"/>
    <cellStyle name="Warning Text 2" xfId="135"/>
    <cellStyle name="Warning Text 3" xfId="360"/>
    <cellStyle name="Warning Text 4" xfId="493"/>
    <cellStyle name="Акцент1" xfId="361"/>
    <cellStyle name="Акцент2" xfId="362"/>
    <cellStyle name="Акцент3" xfId="363"/>
    <cellStyle name="Акцент4" xfId="364"/>
    <cellStyle name="Акцент5" xfId="365"/>
    <cellStyle name="Акцент6" xfId="366"/>
    <cellStyle name="Беззащитный" xfId="136"/>
    <cellStyle name="Ввод " xfId="367"/>
    <cellStyle name="Вывод" xfId="368"/>
    <cellStyle name="Вычисление" xfId="369"/>
    <cellStyle name="Заголовок 1" xfId="370"/>
    <cellStyle name="Заголовок 2" xfId="371"/>
    <cellStyle name="Заголовок 3" xfId="372"/>
    <cellStyle name="Заголовок 4" xfId="373"/>
    <cellStyle name="Защитный" xfId="137"/>
    <cellStyle name="Итог" xfId="374"/>
    <cellStyle name="Контрольная ячейка" xfId="375"/>
    <cellStyle name="Название" xfId="376"/>
    <cellStyle name="Нейтральный" xfId="377"/>
    <cellStyle name="Обычный 2" xfId="138"/>
    <cellStyle name="Обычный 3" xfId="139"/>
    <cellStyle name="Обычный 3 2" xfId="151"/>
    <cellStyle name="Плохой" xfId="378"/>
    <cellStyle name="Пояснение" xfId="379"/>
    <cellStyle name="Примечание" xfId="380"/>
    <cellStyle name="Связанная ячейка" xfId="381"/>
    <cellStyle name="Текст предупреждения" xfId="382"/>
    <cellStyle name="Финансовый 2" xfId="140"/>
    <cellStyle name="Финансовый 2 2" xfId="426"/>
    <cellStyle name="Финансовый 3" xfId="141"/>
    <cellStyle name="Финансовый 3 2" xfId="152"/>
    <cellStyle name="Финансовый 3 2 2" xfId="433"/>
    <cellStyle name="Финансовый 3 3" xfId="427"/>
    <cellStyle name="Финансовый 4" xfId="142"/>
    <cellStyle name="Финансовый 4 2" xfId="428"/>
    <cellStyle name="Хороший" xfId="383"/>
  </cellStyles>
  <dxfs count="0"/>
  <tableStyles count="0" defaultTableStyle="TableStyleMedium9" defaultPivotStyle="PivotStyleLight16"/>
  <colors>
    <mruColors>
      <color rgb="FFFF3300"/>
      <color rgb="FF66CCFF"/>
      <color rgb="FF3333CC"/>
      <color rgb="FFCC00CC"/>
      <color rgb="FFFFFF99"/>
      <color rgb="FF260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74543</xdr:colOff>
      <xdr:row>6</xdr:row>
      <xdr:rowOff>109330</xdr:rowOff>
    </xdr:from>
    <xdr:to>
      <xdr:col>7</xdr:col>
      <xdr:colOff>370398</xdr:colOff>
      <xdr:row>6</xdr:row>
      <xdr:rowOff>155049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126856" y="1832113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59635</xdr:colOff>
      <xdr:row>13</xdr:row>
      <xdr:rowOff>96079</xdr:rowOff>
    </xdr:from>
    <xdr:to>
      <xdr:col>7</xdr:col>
      <xdr:colOff>355490</xdr:colOff>
      <xdr:row>13</xdr:row>
      <xdr:rowOff>141798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1111948" y="3197088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74543</xdr:colOff>
      <xdr:row>4</xdr:row>
      <xdr:rowOff>109330</xdr:rowOff>
    </xdr:from>
    <xdr:to>
      <xdr:col>7</xdr:col>
      <xdr:colOff>370398</xdr:colOff>
      <xdr:row>4</xdr:row>
      <xdr:rowOff>155049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126856" y="1832113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74543</xdr:colOff>
      <xdr:row>31</xdr:row>
      <xdr:rowOff>109330</xdr:rowOff>
    </xdr:from>
    <xdr:to>
      <xdr:col>7</xdr:col>
      <xdr:colOff>370398</xdr:colOff>
      <xdr:row>31</xdr:row>
      <xdr:rowOff>155049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126856" y="1388165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74543</xdr:colOff>
      <xdr:row>33</xdr:row>
      <xdr:rowOff>109330</xdr:rowOff>
    </xdr:from>
    <xdr:to>
      <xdr:col>7</xdr:col>
      <xdr:colOff>370398</xdr:colOff>
      <xdr:row>33</xdr:row>
      <xdr:rowOff>155049</xdr:rowOff>
    </xdr:to>
    <xdr:sp macro="" textlink="">
      <xdr:nvSpPr>
        <xdr:cNvPr id="11" name="Right Arrow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126856" y="7547113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74543</xdr:colOff>
      <xdr:row>37</xdr:row>
      <xdr:rowOff>109330</xdr:rowOff>
    </xdr:from>
    <xdr:to>
      <xdr:col>7</xdr:col>
      <xdr:colOff>370398</xdr:colOff>
      <xdr:row>37</xdr:row>
      <xdr:rowOff>155049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126856" y="7984434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62948</xdr:colOff>
      <xdr:row>15</xdr:row>
      <xdr:rowOff>82827</xdr:rowOff>
    </xdr:from>
    <xdr:to>
      <xdr:col>7</xdr:col>
      <xdr:colOff>358803</xdr:colOff>
      <xdr:row>15</xdr:row>
      <xdr:rowOff>128546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0755796" y="3197088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66261</xdr:colOff>
      <xdr:row>22</xdr:row>
      <xdr:rowOff>86140</xdr:rowOff>
    </xdr:from>
    <xdr:to>
      <xdr:col>7</xdr:col>
      <xdr:colOff>362116</xdr:colOff>
      <xdr:row>22</xdr:row>
      <xdr:rowOff>131859</xdr:rowOff>
    </xdr:to>
    <xdr:sp macro="" textlink="">
      <xdr:nvSpPr>
        <xdr:cNvPr id="14" name="Right Arrow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0759109" y="4707836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49696</xdr:colOff>
      <xdr:row>8</xdr:row>
      <xdr:rowOff>74543</xdr:rowOff>
    </xdr:from>
    <xdr:to>
      <xdr:col>6</xdr:col>
      <xdr:colOff>345551</xdr:colOff>
      <xdr:row>8</xdr:row>
      <xdr:rowOff>120262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845826" y="1316934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66261</xdr:colOff>
      <xdr:row>42</xdr:row>
      <xdr:rowOff>74543</xdr:rowOff>
    </xdr:from>
    <xdr:to>
      <xdr:col>6</xdr:col>
      <xdr:colOff>362116</xdr:colOff>
      <xdr:row>42</xdr:row>
      <xdr:rowOff>120262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862391" y="7893326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19050</xdr:colOff>
      <xdr:row>20</xdr:row>
      <xdr:rowOff>95250</xdr:rowOff>
    </xdr:from>
    <xdr:to>
      <xdr:col>6</xdr:col>
      <xdr:colOff>314905</xdr:colOff>
      <xdr:row>20</xdr:row>
      <xdr:rowOff>140969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3287375" y="3971925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66260</xdr:colOff>
      <xdr:row>11</xdr:row>
      <xdr:rowOff>74544</xdr:rowOff>
    </xdr:from>
    <xdr:to>
      <xdr:col>6</xdr:col>
      <xdr:colOff>362115</xdr:colOff>
      <xdr:row>11</xdr:row>
      <xdr:rowOff>120263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042412" y="2401957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69574</xdr:colOff>
      <xdr:row>28</xdr:row>
      <xdr:rowOff>77857</xdr:rowOff>
    </xdr:from>
    <xdr:to>
      <xdr:col>6</xdr:col>
      <xdr:colOff>365429</xdr:colOff>
      <xdr:row>28</xdr:row>
      <xdr:rowOff>123576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15085944" y="4558748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49696</xdr:colOff>
      <xdr:row>46</xdr:row>
      <xdr:rowOff>99392</xdr:rowOff>
    </xdr:from>
    <xdr:to>
      <xdr:col>6</xdr:col>
      <xdr:colOff>345551</xdr:colOff>
      <xdr:row>46</xdr:row>
      <xdr:rowOff>145111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0336696" y="9856305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79099</xdr:colOff>
      <xdr:row>18</xdr:row>
      <xdr:rowOff>95250</xdr:rowOff>
    </xdr:from>
    <xdr:to>
      <xdr:col>6</xdr:col>
      <xdr:colOff>374954</xdr:colOff>
      <xdr:row>18</xdr:row>
      <xdr:rowOff>166480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12194899" y="3705225"/>
          <a:ext cx="295855" cy="71230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yane\Gayane_official\save\VTB-verjnakan\VTB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2014"/>
      <sheetName val="VTB kanxatesum"/>
      <sheetName val="Report 2013,2015"/>
      <sheetName val="Sheet2"/>
      <sheetName val="VTB"/>
      <sheetName val="Report 2012"/>
      <sheetName val="Sheet1"/>
      <sheetName val="Report 2011"/>
      <sheetName val="Report 2010"/>
      <sheetName val="Report 2009"/>
      <sheetName val="Report 2008"/>
      <sheetName val="VTB hamemat"/>
      <sheetName val="VTB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  <pageSetUpPr fitToPage="1"/>
  </sheetPr>
  <dimension ref="A1:O75"/>
  <sheetViews>
    <sheetView tabSelected="1" zoomScaleNormal="100" workbookViewId="0">
      <pane xSplit="1" ySplit="4" topLeftCell="B5" activePane="bottomRight" state="frozen"/>
      <selection activeCell="R38" sqref="R38"/>
      <selection pane="topRight" activeCell="R38" sqref="R38"/>
      <selection pane="bottomLeft" activeCell="R38" sqref="R38"/>
      <selection pane="bottomRight" activeCell="B4" sqref="B4"/>
    </sheetView>
  </sheetViews>
  <sheetFormatPr defaultColWidth="9.140625" defaultRowHeight="13.5"/>
  <cols>
    <col min="1" max="1" width="84.7109375" style="2" customWidth="1"/>
    <col min="2" max="5" width="12.5703125" style="2" customWidth="1"/>
    <col min="6" max="10" width="12.140625" style="349" customWidth="1"/>
    <col min="11" max="11" width="12" style="350" customWidth="1"/>
    <col min="12" max="12" width="11.42578125" style="103" customWidth="1"/>
    <col min="13" max="13" width="19.5703125" style="2" bestFit="1" customWidth="1"/>
    <col min="14" max="14" width="9.140625" style="2"/>
    <col min="15" max="15" width="12.42578125" style="2" customWidth="1"/>
    <col min="16" max="16384" width="9.140625" style="2"/>
  </cols>
  <sheetData>
    <row r="1" spans="1:15" ht="9" customHeight="1"/>
    <row r="2" spans="1:15" s="125" customFormat="1" ht="37.5">
      <c r="A2" s="358" t="s">
        <v>13</v>
      </c>
      <c r="B2" s="485"/>
      <c r="C2" s="485"/>
      <c r="D2" s="485"/>
      <c r="E2" s="485"/>
      <c r="F2" s="351"/>
      <c r="G2" s="351"/>
      <c r="H2" s="351"/>
      <c r="I2" s="351"/>
      <c r="J2" s="351"/>
      <c r="K2" s="352"/>
      <c r="L2" s="320"/>
      <c r="M2" s="53"/>
      <c r="N2" s="126"/>
      <c r="O2" s="126"/>
    </row>
    <row r="3" spans="1:15" s="125" customFormat="1" ht="9" customHeight="1">
      <c r="A3" s="45"/>
      <c r="B3" s="321"/>
      <c r="C3" s="321"/>
      <c r="D3" s="321"/>
      <c r="E3" s="321"/>
      <c r="F3" s="351"/>
      <c r="G3" s="351"/>
      <c r="H3" s="351"/>
      <c r="I3" s="351"/>
      <c r="J3" s="351"/>
      <c r="K3" s="352"/>
      <c r="L3" s="320"/>
      <c r="M3" s="53"/>
      <c r="N3" s="126"/>
      <c r="O3" s="126"/>
    </row>
    <row r="4" spans="1:15" ht="18" customHeight="1">
      <c r="A4" s="266" t="s">
        <v>14</v>
      </c>
      <c r="B4" s="340" t="s">
        <v>328</v>
      </c>
      <c r="C4" s="340" t="s">
        <v>329</v>
      </c>
      <c r="D4" s="340" t="s">
        <v>330</v>
      </c>
      <c r="E4" s="340" t="s">
        <v>327</v>
      </c>
      <c r="K4" s="349"/>
      <c r="L4" s="2"/>
    </row>
    <row r="5" spans="1:15" ht="14.25">
      <c r="A5" s="29" t="s">
        <v>15</v>
      </c>
      <c r="B5" s="486">
        <v>4794.9048290346655</v>
      </c>
      <c r="C5" s="486">
        <v>4812.8424861218546</v>
      </c>
      <c r="D5" s="486">
        <v>4828.7125506549028</v>
      </c>
      <c r="E5" s="486">
        <v>4783.4834955208025</v>
      </c>
      <c r="K5" s="349"/>
      <c r="L5" s="2"/>
    </row>
    <row r="6" spans="1:15">
      <c r="A6" s="9" t="s">
        <v>16</v>
      </c>
      <c r="B6" s="220"/>
      <c r="C6" s="220"/>
      <c r="D6" s="220"/>
      <c r="E6" s="220"/>
      <c r="K6" s="349"/>
      <c r="L6" s="2"/>
    </row>
    <row r="7" spans="1:15" ht="14.25">
      <c r="A7" s="37" t="s">
        <v>17</v>
      </c>
      <c r="B7" s="487">
        <v>4571.945830608649</v>
      </c>
      <c r="C7" s="487">
        <v>4594.6173022235707</v>
      </c>
      <c r="D7" s="487">
        <v>4610.5074278514758</v>
      </c>
      <c r="E7" s="487">
        <v>4572.6287031565244</v>
      </c>
      <c r="K7" s="349"/>
      <c r="L7" s="2"/>
    </row>
    <row r="8" spans="1:15">
      <c r="A8" s="7" t="s">
        <v>18</v>
      </c>
      <c r="B8" s="220"/>
      <c r="C8" s="220"/>
      <c r="D8" s="220"/>
      <c r="E8" s="220"/>
      <c r="K8" s="349"/>
      <c r="L8" s="2"/>
    </row>
    <row r="9" spans="1:15">
      <c r="A9" s="40" t="s">
        <v>19</v>
      </c>
      <c r="B9" s="488">
        <v>2408.7796918481495</v>
      </c>
      <c r="C9" s="488">
        <v>2391.7160667959206</v>
      </c>
      <c r="D9" s="488">
        <v>2386.1484952510591</v>
      </c>
      <c r="E9" s="488">
        <v>2317.0732673561242</v>
      </c>
      <c r="K9" s="349"/>
      <c r="L9" s="2"/>
    </row>
    <row r="10" spans="1:15">
      <c r="A10" s="7" t="s">
        <v>18</v>
      </c>
      <c r="B10" s="372"/>
      <c r="C10" s="372"/>
      <c r="D10" s="372"/>
      <c r="E10" s="372"/>
      <c r="K10" s="349"/>
      <c r="L10" s="2"/>
    </row>
    <row r="11" spans="1:15">
      <c r="A11" s="27" t="s">
        <v>20</v>
      </c>
      <c r="B11" s="372">
        <v>1836.1395807693204</v>
      </c>
      <c r="C11" s="372">
        <v>1811.3461942932508</v>
      </c>
      <c r="D11" s="372">
        <v>1792.4518404416397</v>
      </c>
      <c r="E11" s="372">
        <v>1734.3422454391932</v>
      </c>
      <c r="K11" s="349"/>
      <c r="L11" s="2"/>
    </row>
    <row r="12" spans="1:15">
      <c r="A12" s="27" t="s">
        <v>21</v>
      </c>
      <c r="B12" s="372">
        <v>145.96166099999999</v>
      </c>
      <c r="C12" s="372">
        <v>154.183679466146</v>
      </c>
      <c r="D12" s="372">
        <v>168.13679838668372</v>
      </c>
      <c r="E12" s="372">
        <v>170.28999899999999</v>
      </c>
      <c r="K12" s="349"/>
      <c r="L12" s="2"/>
    </row>
    <row r="13" spans="1:15">
      <c r="A13" s="27" t="s">
        <v>22</v>
      </c>
      <c r="B13" s="372">
        <v>423.66373854</v>
      </c>
      <c r="C13" s="372">
        <v>423.23939495999997</v>
      </c>
      <c r="D13" s="372">
        <v>422.61669295999997</v>
      </c>
      <c r="E13" s="372">
        <v>409.70061983999994</v>
      </c>
      <c r="K13" s="349"/>
      <c r="L13" s="2"/>
    </row>
    <row r="14" spans="1:15" s="181" customFormat="1">
      <c r="A14" s="36" t="s">
        <v>23</v>
      </c>
      <c r="B14" s="372">
        <v>3.0147115388289003</v>
      </c>
      <c r="C14" s="372">
        <v>2.9467980765239994</v>
      </c>
      <c r="D14" s="372">
        <v>2.9431634627359999</v>
      </c>
      <c r="E14" s="372">
        <v>2.7404030769311998</v>
      </c>
      <c r="F14" s="353"/>
      <c r="G14" s="353"/>
      <c r="H14" s="353"/>
      <c r="I14" s="353"/>
      <c r="J14" s="353"/>
      <c r="K14" s="353"/>
    </row>
    <row r="15" spans="1:15" s="181" customFormat="1">
      <c r="A15" s="182" t="s">
        <v>24</v>
      </c>
      <c r="B15" s="488">
        <v>2163.1661387605</v>
      </c>
      <c r="C15" s="488">
        <v>2202.9012354276497</v>
      </c>
      <c r="D15" s="488">
        <v>2224.3589326004167</v>
      </c>
      <c r="E15" s="488">
        <v>2255.5554358004001</v>
      </c>
      <c r="F15" s="353"/>
      <c r="G15" s="353"/>
      <c r="H15" s="353"/>
      <c r="I15" s="353"/>
      <c r="J15" s="353"/>
      <c r="K15" s="353"/>
    </row>
    <row r="16" spans="1:15" s="181" customFormat="1">
      <c r="A16" s="183" t="s">
        <v>18</v>
      </c>
      <c r="B16" s="372"/>
      <c r="C16" s="372"/>
      <c r="D16" s="372"/>
      <c r="E16" s="372"/>
      <c r="F16" s="353"/>
      <c r="G16" s="353"/>
      <c r="H16" s="353"/>
      <c r="I16" s="353"/>
      <c r="J16" s="353"/>
      <c r="K16" s="353"/>
    </row>
    <row r="17" spans="1:12" s="181" customFormat="1">
      <c r="A17" s="36" t="s">
        <v>25</v>
      </c>
      <c r="B17" s="372">
        <v>0</v>
      </c>
      <c r="C17" s="372">
        <v>0</v>
      </c>
      <c r="D17" s="372">
        <v>0</v>
      </c>
      <c r="E17" s="372">
        <v>0</v>
      </c>
      <c r="F17" s="353"/>
      <c r="G17" s="353"/>
      <c r="H17" s="353"/>
      <c r="I17" s="353"/>
      <c r="J17" s="353"/>
      <c r="K17" s="353"/>
    </row>
    <row r="18" spans="1:12" s="181" customFormat="1">
      <c r="A18" s="36" t="s">
        <v>304</v>
      </c>
      <c r="B18" s="372">
        <v>1946.8958170000001</v>
      </c>
      <c r="C18" s="372">
        <v>1987.54566453385</v>
      </c>
      <c r="D18" s="372">
        <v>2007.8595866133164</v>
      </c>
      <c r="E18" s="372">
        <v>2043.439036</v>
      </c>
      <c r="F18" s="353"/>
      <c r="G18" s="353"/>
      <c r="H18" s="353"/>
      <c r="I18" s="353"/>
      <c r="J18" s="353"/>
      <c r="K18" s="353"/>
    </row>
    <row r="19" spans="1:12" s="31" customFormat="1">
      <c r="A19" s="27" t="s">
        <v>26</v>
      </c>
      <c r="B19" s="372">
        <v>209.09022659999999</v>
      </c>
      <c r="C19" s="372">
        <v>208.2171424</v>
      </c>
      <c r="D19" s="372">
        <v>209.40258416</v>
      </c>
      <c r="E19" s="372">
        <v>205.06130463999997</v>
      </c>
      <c r="F19" s="354"/>
      <c r="G19" s="354"/>
      <c r="H19" s="354"/>
      <c r="I19" s="354"/>
      <c r="J19" s="354"/>
      <c r="K19" s="354"/>
    </row>
    <row r="20" spans="1:12">
      <c r="A20" s="28" t="s">
        <v>27</v>
      </c>
      <c r="B20" s="372">
        <v>7.1800951604999996</v>
      </c>
      <c r="C20" s="372">
        <v>7.1384284938000002</v>
      </c>
      <c r="D20" s="372">
        <v>7.0967618270999999</v>
      </c>
      <c r="E20" s="372">
        <v>7.0550951604000014</v>
      </c>
      <c r="K20" s="349"/>
      <c r="L20" s="2"/>
    </row>
    <row r="21" spans="1:12" ht="14.25">
      <c r="A21" s="37" t="s">
        <v>28</v>
      </c>
      <c r="B21" s="371">
        <v>222.95899842601654</v>
      </c>
      <c r="C21" s="371">
        <v>218.225183898284</v>
      </c>
      <c r="D21" s="371">
        <v>218.2051228034272</v>
      </c>
      <c r="E21" s="371">
        <v>210.85479236427841</v>
      </c>
      <c r="K21" s="349"/>
      <c r="L21" s="2"/>
    </row>
    <row r="22" spans="1:12">
      <c r="A22" s="7" t="s">
        <v>16</v>
      </c>
      <c r="B22" s="372"/>
      <c r="C22" s="372"/>
      <c r="D22" s="372"/>
      <c r="E22" s="372"/>
      <c r="K22" s="349"/>
      <c r="L22" s="2"/>
    </row>
    <row r="23" spans="1:12">
      <c r="A23" s="8" t="s">
        <v>29</v>
      </c>
      <c r="B23" s="372">
        <v>31.276655839100396</v>
      </c>
      <c r="C23" s="372">
        <v>30.478855351056794</v>
      </c>
      <c r="D23" s="372">
        <v>30.476898912678404</v>
      </c>
      <c r="E23" s="372">
        <v>29.5929467802912</v>
      </c>
      <c r="K23" s="349"/>
      <c r="L23" s="2"/>
    </row>
    <row r="24" spans="1:12" ht="31.5" customHeight="1">
      <c r="A24" s="524" t="s">
        <v>30</v>
      </c>
      <c r="B24" s="524"/>
      <c r="C24" s="524"/>
      <c r="D24" s="524"/>
      <c r="E24" s="524"/>
      <c r="K24" s="349"/>
      <c r="L24" s="2"/>
    </row>
    <row r="25" spans="1:12" s="241" customFormat="1" ht="30.75" customHeight="1">
      <c r="A25" s="524" t="s">
        <v>303</v>
      </c>
      <c r="B25" s="524"/>
      <c r="C25" s="524"/>
      <c r="D25" s="524"/>
      <c r="E25" s="523"/>
      <c r="F25" s="355"/>
      <c r="G25" s="355"/>
      <c r="H25" s="355"/>
      <c r="I25" s="355"/>
      <c r="J25" s="355"/>
      <c r="K25" s="355"/>
    </row>
    <row r="26" spans="1:12" s="125" customFormat="1" ht="18.75">
      <c r="A26" s="45"/>
      <c r="B26" s="220"/>
      <c r="C26" s="220"/>
      <c r="D26" s="220"/>
      <c r="E26" s="220"/>
      <c r="F26" s="357"/>
      <c r="G26" s="357"/>
      <c r="H26" s="357"/>
      <c r="I26" s="357"/>
      <c r="J26" s="357"/>
      <c r="K26" s="357"/>
    </row>
    <row r="27" spans="1:12" ht="16.5">
      <c r="A27" s="266" t="s">
        <v>31</v>
      </c>
      <c r="B27" s="340" t="s">
        <v>328</v>
      </c>
      <c r="C27" s="340" t="s">
        <v>329</v>
      </c>
      <c r="D27" s="340" t="s">
        <v>330</v>
      </c>
      <c r="E27" s="340" t="s">
        <v>327</v>
      </c>
      <c r="K27" s="349"/>
      <c r="L27" s="2"/>
    </row>
    <row r="28" spans="1:12" ht="14.25">
      <c r="A28" s="29" t="s">
        <v>15</v>
      </c>
      <c r="B28" s="486">
        <v>11845.413248930719</v>
      </c>
      <c r="C28" s="486">
        <v>11914.156070209563</v>
      </c>
      <c r="D28" s="486">
        <v>11942.799145861949</v>
      </c>
      <c r="E28" s="486">
        <v>12163.047944265671</v>
      </c>
      <c r="K28" s="349"/>
      <c r="L28" s="2"/>
    </row>
    <row r="29" spans="1:12">
      <c r="A29" s="9" t="s">
        <v>16</v>
      </c>
      <c r="B29" s="373"/>
      <c r="C29" s="373"/>
      <c r="D29" s="373"/>
      <c r="E29" s="373"/>
      <c r="K29" s="349"/>
      <c r="L29" s="2"/>
    </row>
    <row r="30" spans="1:12" ht="14.25">
      <c r="A30" s="37" t="s">
        <v>17</v>
      </c>
      <c r="B30" s="371">
        <v>11294.611602580719</v>
      </c>
      <c r="C30" s="371">
        <v>11373.941237309564</v>
      </c>
      <c r="D30" s="371">
        <v>11403.114928401948</v>
      </c>
      <c r="E30" s="371">
        <v>11626.90374073567</v>
      </c>
      <c r="K30" s="349"/>
      <c r="L30" s="2"/>
    </row>
    <row r="31" spans="1:12">
      <c r="A31" s="7" t="s">
        <v>18</v>
      </c>
      <c r="B31" s="372"/>
      <c r="C31" s="372"/>
      <c r="D31" s="372"/>
      <c r="E31" s="372"/>
      <c r="K31" s="349"/>
      <c r="L31" s="2"/>
    </row>
    <row r="32" spans="1:12">
      <c r="A32" s="40" t="s">
        <v>19</v>
      </c>
      <c r="B32" s="488">
        <v>5950.6897202207301</v>
      </c>
      <c r="C32" s="488">
        <v>5920.6754797403728</v>
      </c>
      <c r="D32" s="488">
        <v>5901.6335952984255</v>
      </c>
      <c r="E32" s="488">
        <v>5891.6631086150437</v>
      </c>
      <c r="K32" s="349"/>
      <c r="L32" s="2"/>
    </row>
    <row r="33" spans="1:12">
      <c r="A33" s="7" t="s">
        <v>18</v>
      </c>
      <c r="B33" s="372"/>
      <c r="C33" s="372"/>
      <c r="D33" s="372"/>
      <c r="E33" s="372"/>
      <c r="K33" s="349"/>
      <c r="L33" s="2"/>
    </row>
    <row r="34" spans="1:12">
      <c r="A34" s="27" t="s">
        <v>20</v>
      </c>
      <c r="B34" s="372">
        <v>4536.0299927599999</v>
      </c>
      <c r="C34" s="372">
        <v>4483.9741417300002</v>
      </c>
      <c r="D34" s="372">
        <v>4433.2504957499996</v>
      </c>
      <c r="E34" s="372">
        <v>4409.9426501199996</v>
      </c>
      <c r="K34" s="349"/>
      <c r="L34" s="2"/>
    </row>
    <row r="35" spans="1:12">
      <c r="A35" s="27" t="s">
        <v>21</v>
      </c>
      <c r="B35" s="372">
        <v>360.58613355072998</v>
      </c>
      <c r="C35" s="372">
        <v>381.68056111037237</v>
      </c>
      <c r="D35" s="372">
        <v>415.85080724842635</v>
      </c>
      <c r="E35" s="372">
        <v>432.9993872050448</v>
      </c>
      <c r="K35" s="349"/>
      <c r="L35" s="2"/>
    </row>
    <row r="36" spans="1:12">
      <c r="A36" s="27" t="s">
        <v>22</v>
      </c>
      <c r="B36" s="372">
        <v>1046.626</v>
      </c>
      <c r="C36" s="372">
        <v>1047.7259999999999</v>
      </c>
      <c r="D36" s="372">
        <v>1045.2529999999999</v>
      </c>
      <c r="E36" s="372">
        <v>1041.7529999999999</v>
      </c>
      <c r="K36" s="349"/>
      <c r="L36" s="2"/>
    </row>
    <row r="37" spans="1:12">
      <c r="A37" s="27" t="s">
        <v>23</v>
      </c>
      <c r="B37" s="372">
        <v>7.4475939100000002</v>
      </c>
      <c r="C37" s="372">
        <v>7.2947768999999996</v>
      </c>
      <c r="D37" s="372">
        <v>7.2792922999999998</v>
      </c>
      <c r="E37" s="372">
        <v>6.9680712900000001</v>
      </c>
      <c r="K37" s="349"/>
      <c r="L37" s="2"/>
    </row>
    <row r="38" spans="1:12">
      <c r="A38" s="40" t="s">
        <v>24</v>
      </c>
      <c r="B38" s="488">
        <v>5343.9218823599886</v>
      </c>
      <c r="C38" s="488">
        <v>5453.265757569191</v>
      </c>
      <c r="D38" s="488">
        <v>5501.4813331035239</v>
      </c>
      <c r="E38" s="488">
        <v>5735.2406321206263</v>
      </c>
      <c r="K38" s="349"/>
      <c r="L38" s="2"/>
    </row>
    <row r="39" spans="1:12">
      <c r="A39" s="7" t="s">
        <v>18</v>
      </c>
      <c r="B39" s="372"/>
      <c r="C39" s="372"/>
      <c r="D39" s="372"/>
      <c r="E39" s="372"/>
      <c r="K39" s="349"/>
      <c r="L39" s="2"/>
    </row>
    <row r="40" spans="1:12">
      <c r="A40" s="27" t="s">
        <v>25</v>
      </c>
      <c r="B40" s="372">
        <v>0</v>
      </c>
      <c r="C40" s="372">
        <v>0</v>
      </c>
      <c r="D40" s="372">
        <v>0</v>
      </c>
      <c r="E40" s="372">
        <v>0</v>
      </c>
      <c r="K40" s="349"/>
      <c r="L40" s="2"/>
    </row>
    <row r="41" spans="1:12">
      <c r="A41" s="27" t="s">
        <v>304</v>
      </c>
      <c r="B41" s="372">
        <v>4809.6440549420686</v>
      </c>
      <c r="C41" s="372">
        <v>4920.1546304927469</v>
      </c>
      <c r="D41" s="372">
        <v>4966.0159938002489</v>
      </c>
      <c r="E41" s="372">
        <v>5195.8885170870626</v>
      </c>
      <c r="K41" s="349"/>
      <c r="L41" s="2"/>
    </row>
    <row r="42" spans="1:12">
      <c r="A42" s="27" t="s">
        <v>26</v>
      </c>
      <c r="B42" s="372">
        <v>516.54</v>
      </c>
      <c r="C42" s="372">
        <v>515.44000000000005</v>
      </c>
      <c r="D42" s="372">
        <v>517.91300000000001</v>
      </c>
      <c r="E42" s="372">
        <v>521.41300000000001</v>
      </c>
      <c r="K42" s="349"/>
      <c r="L42" s="2"/>
    </row>
    <row r="43" spans="1:12">
      <c r="A43" s="28" t="s">
        <v>27</v>
      </c>
      <c r="B43" s="372">
        <v>17.737827417920403</v>
      </c>
      <c r="C43" s="372">
        <v>17.671127076443213</v>
      </c>
      <c r="D43" s="372">
        <v>17.552339303274636</v>
      </c>
      <c r="E43" s="372">
        <v>17.939115033563876</v>
      </c>
      <c r="K43" s="349"/>
      <c r="L43" s="2"/>
    </row>
    <row r="44" spans="1:12" ht="14.25">
      <c r="A44" s="37" t="s">
        <v>28</v>
      </c>
      <c r="B44" s="371">
        <v>550.80164635000006</v>
      </c>
      <c r="C44" s="371">
        <v>540.21483290000003</v>
      </c>
      <c r="D44" s="371">
        <v>539.68421746000001</v>
      </c>
      <c r="E44" s="371">
        <v>536.14420353000003</v>
      </c>
      <c r="K44" s="349"/>
      <c r="L44" s="2"/>
    </row>
    <row r="45" spans="1:12">
      <c r="A45" s="7" t="s">
        <v>16</v>
      </c>
      <c r="B45" s="372"/>
      <c r="C45" s="372"/>
      <c r="D45" s="372"/>
      <c r="E45" s="372"/>
      <c r="K45" s="349"/>
      <c r="L45" s="2"/>
    </row>
    <row r="46" spans="1:12">
      <c r="A46" s="8" t="s">
        <v>29</v>
      </c>
      <c r="B46" s="372">
        <v>77.266374759999991</v>
      </c>
      <c r="C46" s="372">
        <v>75.450181579999992</v>
      </c>
      <c r="D46" s="372">
        <v>75.378163120000011</v>
      </c>
      <c r="E46" s="372">
        <v>75.246508290000008</v>
      </c>
      <c r="K46" s="349"/>
      <c r="L46" s="2"/>
    </row>
    <row r="47" spans="1:12" ht="27" customHeight="1">
      <c r="A47" s="524" t="s">
        <v>30</v>
      </c>
      <c r="B47" s="524"/>
      <c r="C47" s="524"/>
      <c r="D47" s="524"/>
      <c r="E47" s="524"/>
      <c r="K47" s="349"/>
      <c r="L47" s="2"/>
    </row>
    <row r="48" spans="1:12" s="241" customFormat="1" ht="30" customHeight="1">
      <c r="A48" s="524" t="s">
        <v>303</v>
      </c>
      <c r="B48" s="524"/>
      <c r="C48" s="524"/>
      <c r="D48" s="524"/>
      <c r="E48" s="523"/>
      <c r="F48" s="355"/>
      <c r="G48" s="355"/>
      <c r="H48" s="355"/>
      <c r="I48" s="355"/>
      <c r="J48" s="355"/>
      <c r="K48" s="355"/>
    </row>
    <row r="49" spans="1:12" s="125" customFormat="1" ht="18.75">
      <c r="A49" s="45"/>
      <c r="B49" s="220"/>
      <c r="C49" s="220"/>
      <c r="D49" s="220"/>
      <c r="E49" s="220"/>
      <c r="F49" s="357"/>
      <c r="G49" s="357"/>
      <c r="H49" s="357"/>
      <c r="I49" s="357"/>
      <c r="J49" s="357"/>
      <c r="K49" s="357"/>
    </row>
    <row r="50" spans="1:12" ht="16.5">
      <c r="A50" s="111"/>
      <c r="B50" s="340" t="s">
        <v>328</v>
      </c>
      <c r="C50" s="340" t="s">
        <v>329</v>
      </c>
      <c r="D50" s="340" t="s">
        <v>330</v>
      </c>
      <c r="E50" s="340" t="s">
        <v>327</v>
      </c>
      <c r="K50" s="349"/>
      <c r="L50" s="2"/>
    </row>
    <row r="51" spans="1:12" s="108" customFormat="1" ht="14.25">
      <c r="A51" s="110" t="s">
        <v>32</v>
      </c>
      <c r="B51" s="489">
        <v>4794.9048290346655</v>
      </c>
      <c r="C51" s="489">
        <v>4812.8424861218537</v>
      </c>
      <c r="D51" s="489">
        <v>4828.7125506549028</v>
      </c>
      <c r="E51" s="489">
        <v>4783.4834955208025</v>
      </c>
    </row>
    <row r="52" spans="1:12" s="109" customFormat="1">
      <c r="A52" s="7" t="s">
        <v>18</v>
      </c>
      <c r="B52" s="372"/>
      <c r="C52" s="372"/>
      <c r="D52" s="372"/>
      <c r="E52" s="372"/>
    </row>
    <row r="53" spans="1:12" s="109" customFormat="1">
      <c r="A53" s="27" t="s">
        <v>33</v>
      </c>
      <c r="B53" s="372">
        <v>2631.7386902741659</v>
      </c>
      <c r="C53" s="372">
        <v>2609.9412506942044</v>
      </c>
      <c r="D53" s="372">
        <v>2604.3536180544861</v>
      </c>
      <c r="E53" s="372">
        <v>2527.9280597204024</v>
      </c>
    </row>
    <row r="54" spans="1:12" s="109" customFormat="1">
      <c r="A54" s="27" t="s">
        <v>34</v>
      </c>
      <c r="B54" s="372">
        <v>2163.1661387605</v>
      </c>
      <c r="C54" s="372">
        <v>2202.9012354276497</v>
      </c>
      <c r="D54" s="372">
        <v>2224.3589326004167</v>
      </c>
      <c r="E54" s="372">
        <v>2255.5554358004001</v>
      </c>
    </row>
    <row r="55" spans="1:12" s="108" customFormat="1" ht="14.25">
      <c r="A55" s="110" t="s">
        <v>35</v>
      </c>
      <c r="B55" s="489">
        <v>11845.413248930719</v>
      </c>
      <c r="C55" s="489">
        <v>11914.156070209563</v>
      </c>
      <c r="D55" s="489">
        <v>11942.799145861949</v>
      </c>
      <c r="E55" s="489">
        <v>12163.047944265669</v>
      </c>
    </row>
    <row r="56" spans="1:12" s="109" customFormat="1">
      <c r="A56" s="7" t="s">
        <v>18</v>
      </c>
      <c r="B56" s="372"/>
      <c r="C56" s="372"/>
      <c r="D56" s="372"/>
      <c r="E56" s="372"/>
    </row>
    <row r="57" spans="1:12" s="109" customFormat="1">
      <c r="A57" s="27" t="s">
        <v>36</v>
      </c>
      <c r="B57" s="372">
        <v>6501.49136657073</v>
      </c>
      <c r="C57" s="372">
        <v>6460.8903126403729</v>
      </c>
      <c r="D57" s="372">
        <v>6441.3178127584251</v>
      </c>
      <c r="E57" s="372">
        <v>6427.8073121450434</v>
      </c>
    </row>
    <row r="58" spans="1:12" s="109" customFormat="1">
      <c r="A58" s="27" t="s">
        <v>37</v>
      </c>
      <c r="B58" s="372">
        <v>5343.9218823599886</v>
      </c>
      <c r="C58" s="372">
        <v>5453.265757569191</v>
      </c>
      <c r="D58" s="372">
        <v>5501.4813331035239</v>
      </c>
      <c r="E58" s="372">
        <v>5735.2406321206263</v>
      </c>
    </row>
    <row r="59" spans="1:12" s="125" customFormat="1" ht="18.75">
      <c r="A59" s="45"/>
      <c r="B59" s="220"/>
      <c r="C59" s="220"/>
      <c r="D59" s="220"/>
      <c r="E59" s="220"/>
      <c r="F59" s="357"/>
      <c r="G59" s="357"/>
      <c r="H59" s="357"/>
      <c r="I59" s="357"/>
      <c r="J59" s="357"/>
      <c r="K59" s="357"/>
    </row>
    <row r="60" spans="1:12" ht="16.5">
      <c r="A60" s="111"/>
      <c r="B60" s="340" t="s">
        <v>328</v>
      </c>
      <c r="C60" s="340" t="s">
        <v>329</v>
      </c>
      <c r="D60" s="340" t="s">
        <v>330</v>
      </c>
      <c r="E60" s="340" t="s">
        <v>327</v>
      </c>
      <c r="K60" s="349"/>
      <c r="L60" s="2"/>
    </row>
    <row r="61" spans="1:12" s="108" customFormat="1" ht="14.25">
      <c r="A61" s="110" t="s">
        <v>32</v>
      </c>
      <c r="B61" s="489">
        <v>4794.9048290346655</v>
      </c>
      <c r="C61" s="489">
        <v>4812.8424861218546</v>
      </c>
      <c r="D61" s="489">
        <v>4828.7125506549028</v>
      </c>
      <c r="E61" s="489">
        <v>4783.4834955208025</v>
      </c>
    </row>
    <row r="62" spans="1:12" s="109" customFormat="1">
      <c r="A62" s="7" t="s">
        <v>18</v>
      </c>
      <c r="B62" s="372"/>
      <c r="C62" s="372"/>
      <c r="D62" s="372"/>
      <c r="E62" s="372"/>
    </row>
    <row r="63" spans="1:12" s="109" customFormat="1">
      <c r="A63" s="27" t="s">
        <v>38</v>
      </c>
      <c r="B63" s="372">
        <v>2100.0375731605</v>
      </c>
      <c r="C63" s="372">
        <v>2148.8677724937957</v>
      </c>
      <c r="D63" s="372">
        <v>2183.0931468271006</v>
      </c>
      <c r="E63" s="372">
        <v>2220.7841301603999</v>
      </c>
    </row>
    <row r="64" spans="1:12" s="109" customFormat="1">
      <c r="A64" s="27" t="s">
        <v>39</v>
      </c>
      <c r="B64" s="372">
        <v>2694.8672558741655</v>
      </c>
      <c r="C64" s="372">
        <v>2663.9747136280589</v>
      </c>
      <c r="D64" s="372">
        <v>2645.6194038278022</v>
      </c>
      <c r="E64" s="372">
        <v>2562.6993653604027</v>
      </c>
    </row>
    <row r="65" spans="1:12" s="108" customFormat="1" ht="14.25">
      <c r="A65" s="110" t="s">
        <v>35</v>
      </c>
      <c r="B65" s="489">
        <v>11845.413248930719</v>
      </c>
      <c r="C65" s="489">
        <v>11914.156070209563</v>
      </c>
      <c r="D65" s="489">
        <v>11942.799145861949</v>
      </c>
      <c r="E65" s="489">
        <v>12163.047944265671</v>
      </c>
    </row>
    <row r="66" spans="1:12" s="109" customFormat="1">
      <c r="A66" s="7" t="s">
        <v>18</v>
      </c>
      <c r="B66" s="372"/>
      <c r="C66" s="372"/>
      <c r="D66" s="372"/>
      <c r="E66" s="372"/>
    </row>
    <row r="67" spans="1:12" s="109" customFormat="1">
      <c r="A67" s="27" t="s">
        <v>40</v>
      </c>
      <c r="B67" s="372">
        <v>5187.9680159107183</v>
      </c>
      <c r="C67" s="372">
        <v>5319.5063186795633</v>
      </c>
      <c r="D67" s="372">
        <v>5399.4191403519499</v>
      </c>
      <c r="E67" s="372">
        <v>5646.8270193256712</v>
      </c>
    </row>
    <row r="68" spans="1:12" s="109" customFormat="1" ht="14.25" thickBot="1">
      <c r="A68" s="27" t="s">
        <v>41</v>
      </c>
      <c r="B68" s="372">
        <v>6657.4452330200011</v>
      </c>
      <c r="C68" s="372">
        <v>6594.6497515299998</v>
      </c>
      <c r="D68" s="372">
        <v>6543.3800055099991</v>
      </c>
      <c r="E68" s="372">
        <v>6516.2209249399993</v>
      </c>
    </row>
    <row r="69" spans="1:12" ht="14.25" thickTop="1">
      <c r="A69" s="32"/>
      <c r="B69" s="32"/>
      <c r="C69" s="32"/>
      <c r="D69" s="32"/>
      <c r="E69" s="32"/>
      <c r="K69" s="349"/>
      <c r="L69" s="2"/>
    </row>
    <row r="70" spans="1:12" ht="16.5">
      <c r="A70" s="113"/>
      <c r="B70" s="340" t="s">
        <v>328</v>
      </c>
      <c r="C70" s="340" t="s">
        <v>329</v>
      </c>
      <c r="D70" s="340" t="s">
        <v>330</v>
      </c>
      <c r="E70" s="340" t="s">
        <v>327</v>
      </c>
      <c r="K70" s="349"/>
      <c r="L70" s="2"/>
    </row>
    <row r="71" spans="1:12" ht="17.25" customHeight="1" thickBot="1">
      <c r="A71" s="12" t="s">
        <v>42</v>
      </c>
      <c r="B71" s="490">
        <v>404.79</v>
      </c>
      <c r="C71" s="490">
        <v>403.96</v>
      </c>
      <c r="D71" s="490">
        <v>404.32</v>
      </c>
      <c r="E71" s="490">
        <v>393.28</v>
      </c>
      <c r="K71" s="349"/>
      <c r="L71" s="2"/>
    </row>
    <row r="72" spans="1:12" ht="14.25" thickTop="1">
      <c r="A72" s="4"/>
      <c r="F72" s="356"/>
      <c r="G72" s="356"/>
      <c r="H72" s="356"/>
      <c r="I72" s="356"/>
      <c r="J72" s="356"/>
    </row>
    <row r="73" spans="1:12">
      <c r="F73" s="356"/>
      <c r="G73" s="356"/>
      <c r="H73" s="356"/>
      <c r="I73" s="356"/>
      <c r="J73" s="356"/>
    </row>
    <row r="75" spans="1:12">
      <c r="B75" s="53"/>
      <c r="C75" s="53"/>
      <c r="D75" s="53"/>
      <c r="E75" s="53"/>
    </row>
  </sheetData>
  <mergeCells count="4">
    <mergeCell ref="A25:D25"/>
    <mergeCell ref="A48:D48"/>
    <mergeCell ref="A24:E24"/>
    <mergeCell ref="A47:E47"/>
  </mergeCells>
  <phoneticPr fontId="11" type="noConversion"/>
  <printOptions horizontalCentered="1" verticalCentered="1"/>
  <pageMargins left="0" right="0" top="0" bottom="0" header="0" footer="0"/>
  <pageSetup paperSize="9" scale="62" orientation="portrait" r:id="rId1"/>
  <headerFooter>
    <oddFooter>&amp;R1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M48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B4" sqref="B4"/>
    </sheetView>
  </sheetViews>
  <sheetFormatPr defaultColWidth="9.140625" defaultRowHeight="16.5"/>
  <cols>
    <col min="1" max="1" width="83.7109375" style="1" customWidth="1"/>
    <col min="2" max="2" width="13.42578125" style="1" bestFit="1" customWidth="1"/>
    <col min="3" max="5" width="12.5703125" style="1" bestFit="1" customWidth="1"/>
    <col min="6" max="13" width="13" style="1" bestFit="1" customWidth="1"/>
    <col min="14" max="28" width="15.140625" style="1" customWidth="1"/>
    <col min="29" max="35" width="12.140625" style="1" customWidth="1"/>
    <col min="36" max="36" width="9.140625" style="1"/>
    <col min="37" max="37" width="9.5703125" style="1" bestFit="1" customWidth="1"/>
    <col min="38" max="16384" width="9.140625" style="1"/>
  </cols>
  <sheetData>
    <row r="1" spans="1:35" ht="9" customHeight="1"/>
    <row r="2" spans="1:35" s="112" customFormat="1" ht="17.25">
      <c r="A2" s="10" t="s">
        <v>222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9" customHeight="1"/>
    <row r="4" spans="1:35" s="112" customFormat="1" ht="18" customHeight="1">
      <c r="A4" s="113"/>
      <c r="B4" s="340" t="s">
        <v>328</v>
      </c>
      <c r="C4" s="340" t="s">
        <v>329</v>
      </c>
      <c r="D4" s="340" t="s">
        <v>330</v>
      </c>
      <c r="E4" s="340" t="s">
        <v>327</v>
      </c>
      <c r="F4" s="19"/>
      <c r="G4" s="19"/>
      <c r="H4" s="19"/>
      <c r="I4" s="19"/>
      <c r="J4" s="19"/>
      <c r="K4" s="19"/>
      <c r="L4" s="19"/>
    </row>
    <row r="5" spans="1:35" s="112" customFormat="1" ht="16.5" customHeight="1">
      <c r="A5" s="30" t="s">
        <v>223</v>
      </c>
      <c r="B5" s="162">
        <v>550.80164635000006</v>
      </c>
      <c r="C5" s="162">
        <v>540.21483290000003</v>
      </c>
      <c r="D5" s="162">
        <v>539.68421746000001</v>
      </c>
      <c r="E5" s="162">
        <v>536.14420353000003</v>
      </c>
      <c r="F5" s="19"/>
      <c r="G5" s="19"/>
      <c r="H5" s="19"/>
      <c r="I5" s="19"/>
      <c r="J5" s="19"/>
      <c r="K5" s="19"/>
      <c r="L5" s="19"/>
    </row>
    <row r="6" spans="1:35" s="305" customFormat="1" ht="16.5" customHeight="1">
      <c r="A6" s="13" t="s">
        <v>224</v>
      </c>
      <c r="B6" s="307">
        <v>100</v>
      </c>
      <c r="C6" s="307">
        <v>100.00000000000001</v>
      </c>
      <c r="D6" s="307">
        <v>100.00000000000001</v>
      </c>
      <c r="E6" s="307">
        <v>100</v>
      </c>
      <c r="F6" s="19"/>
      <c r="G6" s="19"/>
      <c r="H6" s="19"/>
      <c r="I6" s="19"/>
      <c r="J6" s="19"/>
      <c r="K6" s="19"/>
      <c r="L6" s="19"/>
    </row>
    <row r="7" spans="1:35" s="112" customFormat="1" ht="16.5" customHeight="1">
      <c r="A7" s="15" t="s">
        <v>147</v>
      </c>
      <c r="B7" s="14"/>
      <c r="C7" s="14"/>
      <c r="D7" s="14"/>
      <c r="E7" s="14"/>
      <c r="F7" s="19"/>
      <c r="G7" s="19"/>
      <c r="H7" s="19"/>
      <c r="I7" s="19"/>
      <c r="J7" s="19"/>
      <c r="K7" s="19"/>
      <c r="L7" s="19"/>
    </row>
    <row r="8" spans="1:35" s="112" customFormat="1" ht="16.5" customHeight="1">
      <c r="A8" s="159" t="s">
        <v>225</v>
      </c>
      <c r="B8" s="14">
        <v>47.807566258194065</v>
      </c>
      <c r="C8" s="14">
        <v>47.876652459092455</v>
      </c>
      <c r="D8" s="14">
        <v>47.916116462895545</v>
      </c>
      <c r="E8" s="14">
        <v>47.722639065272148</v>
      </c>
      <c r="F8" s="19"/>
      <c r="G8" s="19"/>
      <c r="H8" s="19"/>
      <c r="I8" s="19"/>
      <c r="J8" s="19"/>
      <c r="K8" s="19"/>
      <c r="L8" s="19"/>
    </row>
    <row r="9" spans="1:35" s="112" customFormat="1" ht="16.5" customHeight="1">
      <c r="A9" s="15" t="s">
        <v>147</v>
      </c>
      <c r="B9" s="14"/>
      <c r="C9" s="14"/>
      <c r="D9" s="14"/>
      <c r="E9" s="14"/>
      <c r="F9" s="19"/>
      <c r="G9" s="19"/>
      <c r="H9" s="19"/>
      <c r="I9" s="19"/>
      <c r="J9" s="19"/>
      <c r="K9" s="19"/>
      <c r="L9" s="19"/>
    </row>
    <row r="10" spans="1:35" s="112" customFormat="1" ht="16.5" customHeight="1">
      <c r="A10" s="16" t="s">
        <v>148</v>
      </c>
      <c r="B10" s="14">
        <v>6.2073162319987674</v>
      </c>
      <c r="C10" s="14">
        <v>6.1336708994315368</v>
      </c>
      <c r="D10" s="14">
        <v>6.1397015009904168</v>
      </c>
      <c r="E10" s="14">
        <v>6.1802402752538423</v>
      </c>
      <c r="F10" s="19"/>
      <c r="G10" s="19"/>
      <c r="H10" s="19"/>
      <c r="I10" s="19"/>
      <c r="J10" s="19"/>
      <c r="K10" s="19"/>
      <c r="L10" s="19"/>
    </row>
    <row r="11" spans="1:35" s="112" customFormat="1" ht="16.5" customHeight="1">
      <c r="A11" s="16" t="s">
        <v>154</v>
      </c>
      <c r="B11" s="14">
        <v>1.9874322875650929</v>
      </c>
      <c r="C11" s="14">
        <v>2.0075128855278055</v>
      </c>
      <c r="D11" s="14">
        <v>2.0085200769843543</v>
      </c>
      <c r="E11" s="14">
        <v>2.0140308071792461</v>
      </c>
      <c r="F11" s="19"/>
      <c r="G11" s="19"/>
      <c r="H11" s="19"/>
      <c r="I11" s="19"/>
      <c r="J11" s="19"/>
      <c r="K11" s="19"/>
      <c r="L11" s="19"/>
    </row>
    <row r="12" spans="1:35" s="112" customFormat="1" ht="16.5" customHeight="1">
      <c r="A12" s="16" t="s">
        <v>155</v>
      </c>
      <c r="B12" s="14">
        <v>13.655911540650028</v>
      </c>
      <c r="C12" s="14">
        <v>13.793888001922729</v>
      </c>
      <c r="D12" s="14">
        <v>13.800808550700362</v>
      </c>
      <c r="E12" s="14">
        <v>13.59717899214793</v>
      </c>
      <c r="F12" s="19"/>
      <c r="G12" s="19"/>
      <c r="H12" s="19"/>
      <c r="I12" s="19"/>
      <c r="J12" s="19"/>
      <c r="K12" s="19"/>
      <c r="L12" s="19"/>
    </row>
    <row r="13" spans="1:35" s="112" customFormat="1" ht="16.5" customHeight="1">
      <c r="A13" s="16" t="s">
        <v>226</v>
      </c>
      <c r="B13" s="14">
        <v>25.956906197980175</v>
      </c>
      <c r="C13" s="14">
        <v>25.941580672210382</v>
      </c>
      <c r="D13" s="14">
        <v>25.967086334220411</v>
      </c>
      <c r="E13" s="14">
        <v>25.93118899069113</v>
      </c>
      <c r="F13" s="19"/>
      <c r="G13" s="19"/>
      <c r="H13" s="19"/>
      <c r="I13" s="19"/>
      <c r="J13" s="19"/>
      <c r="K13" s="19"/>
      <c r="L13" s="19"/>
    </row>
    <row r="14" spans="1:35" s="112" customFormat="1" ht="16.5" customHeight="1">
      <c r="A14" s="159" t="s">
        <v>227</v>
      </c>
      <c r="B14" s="14">
        <v>52.192433741805928</v>
      </c>
      <c r="C14" s="14">
        <v>52.12334754090756</v>
      </c>
      <c r="D14" s="14">
        <v>52.083883537104469</v>
      </c>
      <c r="E14" s="14">
        <v>52.277360934727852</v>
      </c>
      <c r="F14" s="19"/>
      <c r="G14" s="19"/>
      <c r="H14" s="19"/>
      <c r="I14" s="19"/>
      <c r="J14" s="19"/>
      <c r="K14" s="19"/>
      <c r="L14" s="19"/>
    </row>
    <row r="15" spans="1:35" s="112" customFormat="1" ht="16.5" customHeight="1">
      <c r="A15" s="15" t="s">
        <v>147</v>
      </c>
      <c r="B15" s="14"/>
      <c r="C15" s="14"/>
      <c r="D15" s="14"/>
      <c r="E15" s="14"/>
      <c r="F15" s="19"/>
      <c r="G15" s="19"/>
      <c r="H15" s="19"/>
      <c r="I15" s="19"/>
      <c r="J15" s="19"/>
      <c r="K15" s="19"/>
      <c r="L15" s="19"/>
    </row>
    <row r="16" spans="1:35" s="112" customFormat="1" ht="16.5" customHeight="1">
      <c r="A16" s="16" t="s">
        <v>160</v>
      </c>
      <c r="B16" s="14">
        <v>52.192433741805928</v>
      </c>
      <c r="C16" s="14">
        <v>52.12334754090756</v>
      </c>
      <c r="D16" s="14">
        <v>52.083883537104469</v>
      </c>
      <c r="E16" s="14">
        <v>52.277360934727852</v>
      </c>
      <c r="F16" s="19"/>
      <c r="G16" s="19"/>
      <c r="H16" s="19"/>
      <c r="I16" s="19"/>
      <c r="J16" s="19"/>
      <c r="K16" s="19"/>
      <c r="L16" s="19"/>
    </row>
    <row r="17" spans="1:37" s="112" customFormat="1" ht="4.5" customHeight="1">
      <c r="A17" s="17"/>
      <c r="B17" s="14"/>
      <c r="C17" s="14"/>
      <c r="D17" s="14"/>
      <c r="E17" s="14"/>
      <c r="F17" s="19"/>
      <c r="G17" s="19"/>
      <c r="H17" s="19"/>
      <c r="I17" s="19"/>
      <c r="J17" s="19"/>
      <c r="K17" s="19"/>
      <c r="L17" s="19"/>
    </row>
    <row r="18" spans="1:37" s="305" customFormat="1" ht="16.5" customHeight="1">
      <c r="A18" s="13" t="s">
        <v>76</v>
      </c>
      <c r="B18" s="307">
        <v>100</v>
      </c>
      <c r="C18" s="307">
        <v>100.00000000000001</v>
      </c>
      <c r="D18" s="307">
        <v>100.00000000000001</v>
      </c>
      <c r="E18" s="307">
        <v>100</v>
      </c>
      <c r="F18" s="19"/>
      <c r="G18" s="19"/>
      <c r="H18" s="19"/>
      <c r="I18" s="19"/>
      <c r="J18" s="19"/>
      <c r="K18" s="19"/>
      <c r="L18" s="19"/>
    </row>
    <row r="19" spans="1:37" s="112" customFormat="1" ht="16.5" customHeight="1">
      <c r="A19" s="15" t="s">
        <v>147</v>
      </c>
      <c r="B19" s="14"/>
      <c r="C19" s="14"/>
      <c r="D19" s="14"/>
      <c r="E19" s="14"/>
      <c r="F19" s="19"/>
      <c r="G19" s="19"/>
      <c r="H19" s="19"/>
      <c r="I19" s="19"/>
      <c r="J19" s="19"/>
      <c r="K19" s="19"/>
      <c r="L19" s="19"/>
    </row>
    <row r="20" spans="1:37" s="112" customFormat="1" ht="16.5" customHeight="1">
      <c r="A20" s="16" t="s">
        <v>0</v>
      </c>
      <c r="B20" s="14">
        <v>32.164222429978942</v>
      </c>
      <c r="C20" s="14">
        <v>32.075251571641921</v>
      </c>
      <c r="D20" s="14">
        <v>32.106787835210831</v>
      </c>
      <c r="E20" s="14">
        <v>32.11142926594497</v>
      </c>
      <c r="F20" s="19"/>
      <c r="G20" s="19"/>
      <c r="H20" s="19"/>
      <c r="I20" s="19"/>
      <c r="J20" s="19"/>
      <c r="K20" s="19"/>
      <c r="L20" s="19"/>
    </row>
    <row r="21" spans="1:37" s="112" customFormat="1" ht="16.5" customHeight="1">
      <c r="A21" s="16" t="s">
        <v>1</v>
      </c>
      <c r="B21" s="14">
        <v>15.643343828215121</v>
      </c>
      <c r="C21" s="14">
        <v>15.801400887450535</v>
      </c>
      <c r="D21" s="14">
        <v>15.809328627684716</v>
      </c>
      <c r="E21" s="14">
        <v>15.611209799327176</v>
      </c>
      <c r="F21" s="19"/>
      <c r="G21" s="19"/>
      <c r="H21" s="19"/>
      <c r="I21" s="19"/>
      <c r="J21" s="19"/>
      <c r="K21" s="19"/>
      <c r="L21" s="19"/>
    </row>
    <row r="22" spans="1:37" s="112" customFormat="1" ht="16.5" customHeight="1">
      <c r="A22" s="16" t="s">
        <v>2</v>
      </c>
      <c r="B22" s="14">
        <v>52.192433741805928</v>
      </c>
      <c r="C22" s="14">
        <v>52.12334754090756</v>
      </c>
      <c r="D22" s="14">
        <v>52.083883537104469</v>
      </c>
      <c r="E22" s="14">
        <v>52.277360934727852</v>
      </c>
      <c r="F22" s="19"/>
      <c r="G22" s="19"/>
      <c r="H22" s="19"/>
      <c r="I22" s="19"/>
      <c r="J22" s="19"/>
      <c r="K22" s="19"/>
      <c r="L22" s="19"/>
    </row>
    <row r="23" spans="1:37" s="112" customFormat="1" ht="4.5" customHeight="1">
      <c r="A23" s="16"/>
      <c r="B23" s="14"/>
      <c r="C23" s="14"/>
      <c r="D23" s="14"/>
      <c r="E23" s="14"/>
      <c r="F23" s="19"/>
      <c r="G23" s="19"/>
      <c r="H23" s="19"/>
      <c r="I23" s="19"/>
      <c r="J23" s="19"/>
      <c r="K23" s="19"/>
      <c r="L23" s="19"/>
    </row>
    <row r="24" spans="1:37" s="305" customFormat="1" ht="16.5" customHeight="1">
      <c r="A24" s="13" t="s">
        <v>84</v>
      </c>
      <c r="B24" s="308">
        <v>99.999999999999986</v>
      </c>
      <c r="C24" s="308">
        <v>100</v>
      </c>
      <c r="D24" s="308">
        <v>100</v>
      </c>
      <c r="E24" s="308">
        <v>100</v>
      </c>
      <c r="F24" s="19"/>
      <c r="G24" s="19"/>
      <c r="H24" s="19"/>
      <c r="I24" s="19"/>
      <c r="J24" s="19"/>
      <c r="K24" s="19"/>
      <c r="L24" s="19"/>
    </row>
    <row r="25" spans="1:37" s="112" customFormat="1" ht="16.5" customHeight="1">
      <c r="A25" s="176" t="s">
        <v>45</v>
      </c>
      <c r="B25" s="177"/>
      <c r="C25" s="177"/>
      <c r="D25" s="177"/>
      <c r="E25" s="177"/>
      <c r="F25" s="19"/>
      <c r="G25" s="19"/>
      <c r="H25" s="19"/>
      <c r="I25" s="19"/>
      <c r="J25" s="19"/>
      <c r="K25" s="19"/>
      <c r="L25" s="19"/>
    </row>
    <row r="26" spans="1:37" s="112" customFormat="1" ht="16.5" customHeight="1">
      <c r="A26" s="16" t="s">
        <v>85</v>
      </c>
      <c r="B26" s="177">
        <v>60.496719332291434</v>
      </c>
      <c r="C26" s="177">
        <v>60.507264625684073</v>
      </c>
      <c r="D26" s="177">
        <v>60.493929860788931</v>
      </c>
      <c r="E26" s="177">
        <v>60.48148394872193</v>
      </c>
      <c r="F26" s="19"/>
      <c r="G26" s="19"/>
      <c r="H26" s="19"/>
      <c r="I26" s="19"/>
      <c r="J26" s="19"/>
      <c r="K26" s="19"/>
      <c r="L26" s="19"/>
    </row>
    <row r="27" spans="1:37" s="112" customFormat="1" ht="16.5" customHeight="1" thickBot="1">
      <c r="A27" s="18" t="s">
        <v>86</v>
      </c>
      <c r="B27" s="170">
        <v>39.503280667708552</v>
      </c>
      <c r="C27" s="170">
        <v>39.492735374315927</v>
      </c>
      <c r="D27" s="170">
        <v>39.506070139211076</v>
      </c>
      <c r="E27" s="170">
        <v>39.518516051278063</v>
      </c>
      <c r="F27" s="19"/>
      <c r="G27" s="19"/>
      <c r="H27" s="19"/>
      <c r="I27" s="19"/>
      <c r="J27" s="19"/>
      <c r="K27" s="19"/>
      <c r="L27" s="19"/>
    </row>
    <row r="28" spans="1:37" s="136" customFormat="1" ht="16.5" customHeight="1" thickTop="1"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38"/>
    </row>
    <row r="29" spans="1:37" s="112" customFormat="1">
      <c r="A29" s="11" t="s">
        <v>228</v>
      </c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38"/>
    </row>
    <row r="30" spans="1:37" ht="4.5" customHeight="1">
      <c r="AC30" s="112"/>
      <c r="AD30" s="112"/>
      <c r="AE30" s="112"/>
      <c r="AF30" s="112"/>
      <c r="AG30" s="112"/>
      <c r="AH30" s="112"/>
      <c r="AI30" s="112"/>
      <c r="AJ30" s="19"/>
      <c r="AK30" s="38"/>
    </row>
    <row r="31" spans="1:37" ht="36" customHeight="1">
      <c r="A31" s="266" t="s">
        <v>171</v>
      </c>
      <c r="B31" s="111" t="s">
        <v>331</v>
      </c>
      <c r="C31" s="113" t="s">
        <v>332</v>
      </c>
      <c r="D31" s="113" t="s">
        <v>321</v>
      </c>
      <c r="E31" s="113" t="s">
        <v>333</v>
      </c>
      <c r="F31" s="26"/>
      <c r="G31" s="26"/>
      <c r="H31" s="26"/>
      <c r="I31" s="26"/>
      <c r="J31" s="26"/>
      <c r="K31" s="26"/>
    </row>
    <row r="32" spans="1:37" ht="16.5" customHeight="1">
      <c r="A32" s="43" t="s">
        <v>172</v>
      </c>
      <c r="B32" s="318">
        <v>2.564176936444686</v>
      </c>
      <c r="C32" s="163">
        <v>1.36907965</v>
      </c>
      <c r="D32" s="163">
        <v>1.0901027764446862</v>
      </c>
      <c r="E32" s="163">
        <v>0.10499451</v>
      </c>
      <c r="F32" s="26"/>
      <c r="G32" s="26"/>
      <c r="H32" s="26"/>
      <c r="I32" s="26"/>
      <c r="J32" s="26"/>
      <c r="K32" s="26"/>
    </row>
    <row r="33" spans="1:39" ht="16.5" customHeight="1">
      <c r="A33" s="43" t="s">
        <v>173</v>
      </c>
      <c r="B33" s="318">
        <v>6.2984839202645464</v>
      </c>
      <c r="C33" s="163">
        <v>3.8857999999999997</v>
      </c>
      <c r="D33" s="163">
        <v>0</v>
      </c>
      <c r="E33" s="163">
        <v>2.4126839202645467</v>
      </c>
      <c r="F33" s="26"/>
      <c r="G33" s="26"/>
      <c r="H33" s="26"/>
      <c r="I33" s="26"/>
      <c r="J33" s="26"/>
      <c r="K33" s="26"/>
    </row>
    <row r="34" spans="1:39" ht="16.5" customHeight="1" thickBot="1">
      <c r="A34" s="44" t="s">
        <v>174</v>
      </c>
      <c r="B34" s="348">
        <v>0.10768013451362446</v>
      </c>
      <c r="C34" s="164">
        <v>0</v>
      </c>
      <c r="D34" s="164">
        <v>0.10768013451362446</v>
      </c>
      <c r="E34" s="164">
        <v>0</v>
      </c>
      <c r="F34" s="26"/>
      <c r="G34" s="26"/>
      <c r="H34" s="26"/>
      <c r="I34" s="26"/>
      <c r="J34" s="26"/>
      <c r="K34" s="26"/>
    </row>
    <row r="35" spans="1:39" ht="17.25" thickTop="1"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O35" s="161"/>
      <c r="P35" s="161"/>
      <c r="Q35" s="161"/>
      <c r="R35" s="161"/>
      <c r="S35" s="161"/>
      <c r="T35" s="161"/>
      <c r="U35" s="291"/>
      <c r="V35" s="291"/>
      <c r="W35" s="291"/>
      <c r="X35" s="291"/>
      <c r="Y35" s="291"/>
      <c r="Z35" s="291"/>
      <c r="AA35" s="291"/>
      <c r="AB35" s="291"/>
      <c r="AC35" s="112"/>
      <c r="AD35" s="112"/>
      <c r="AE35" s="112"/>
      <c r="AF35" s="112"/>
      <c r="AG35" s="112"/>
      <c r="AH35" s="112"/>
      <c r="AI35" s="112"/>
      <c r="AJ35" s="19"/>
      <c r="AK35" s="38"/>
    </row>
    <row r="36" spans="1:39" s="112" customFormat="1" ht="16.5" customHeight="1">
      <c r="A36" s="145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9"/>
      <c r="AJ36" s="38"/>
      <c r="AL36" s="124"/>
    </row>
    <row r="37" spans="1:39" s="112" customFormat="1">
      <c r="A37" s="145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9"/>
      <c r="AJ37" s="38"/>
      <c r="AL37" s="124"/>
    </row>
    <row r="38" spans="1:39" s="112" customFormat="1">
      <c r="A38" s="145"/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9"/>
      <c r="AK38" s="38"/>
      <c r="AM38" s="124"/>
    </row>
    <row r="39" spans="1:39" ht="16.5" customHeight="1">
      <c r="A39" s="22" t="s">
        <v>175</v>
      </c>
      <c r="B39" s="23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J39" s="19"/>
      <c r="AK39" s="38"/>
    </row>
    <row r="40" spans="1:39" ht="16.5" customHeight="1">
      <c r="A40" s="24"/>
      <c r="B40" s="343" t="s">
        <v>328</v>
      </c>
      <c r="C40" s="343" t="s">
        <v>329</v>
      </c>
      <c r="D40" s="343" t="s">
        <v>330</v>
      </c>
      <c r="E40" s="343" t="s">
        <v>327</v>
      </c>
      <c r="F40" s="131"/>
      <c r="G40" s="131"/>
      <c r="H40" s="131"/>
      <c r="I40" s="131"/>
      <c r="J40" s="131"/>
    </row>
    <row r="41" spans="1:39" ht="16.5" customHeight="1">
      <c r="A41" s="25" t="s">
        <v>5</v>
      </c>
      <c r="B41" s="391">
        <v>1.3416586378121989</v>
      </c>
      <c r="C41" s="391">
        <v>1.3291662540845628</v>
      </c>
      <c r="D41" s="391">
        <v>1.32852690937871</v>
      </c>
      <c r="E41" s="391">
        <v>1.3234336859235152</v>
      </c>
      <c r="F41" s="131"/>
      <c r="G41" s="131"/>
      <c r="H41" s="131"/>
      <c r="I41" s="131"/>
      <c r="J41" s="131"/>
    </row>
    <row r="42" spans="1:39" ht="16.5" customHeight="1">
      <c r="A42" s="25" t="s">
        <v>6</v>
      </c>
      <c r="B42" s="391">
        <v>1.1064996664937374</v>
      </c>
      <c r="C42" s="391">
        <v>1.0837954252896327</v>
      </c>
      <c r="D42" s="391">
        <v>1.0814948555599524</v>
      </c>
      <c r="E42" s="391">
        <v>1.0783919853539463</v>
      </c>
      <c r="F42" s="131"/>
      <c r="G42" s="131"/>
      <c r="H42" s="131"/>
      <c r="I42" s="131"/>
      <c r="J42" s="131"/>
    </row>
    <row r="43" spans="1:39" ht="14.25" customHeight="1"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39"/>
      <c r="AI43" s="39"/>
      <c r="AK43" s="38"/>
    </row>
    <row r="44" spans="1:39" ht="14.25" customHeight="1"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39"/>
      <c r="AI44" s="39"/>
    </row>
    <row r="45" spans="1:39"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39"/>
      <c r="AI45" s="39"/>
    </row>
    <row r="46" spans="1:39"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</row>
    <row r="47" spans="1:39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</row>
    <row r="48" spans="1:39"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</row>
  </sheetData>
  <phoneticPr fontId="11" type="noConversion"/>
  <pageMargins left="0.70866141732283505" right="0.70866141732283505" top="0.74803149606299202" bottom="0.74803149606299202" header="0.31496062992126" footer="0.31496062992126"/>
  <pageSetup paperSize="9" scale="62" orientation="landscape" r:id="rId1"/>
  <headerFooter>
    <oddFooter>&amp;R10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43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K32" sqref="K32"/>
    </sheetView>
  </sheetViews>
  <sheetFormatPr defaultRowHeight="16.5"/>
  <cols>
    <col min="1" max="1" width="103.140625" style="1" customWidth="1"/>
    <col min="2" max="2" width="14.7109375" style="1" bestFit="1" customWidth="1"/>
    <col min="3" max="5" width="14.7109375" style="1" customWidth="1"/>
    <col min="6" max="250" width="9.140625" style="1"/>
    <col min="251" max="251" width="104.5703125" style="1" customWidth="1"/>
    <col min="252" max="253" width="0" style="1" hidden="1" customWidth="1"/>
    <col min="254" max="259" width="12.7109375" style="1" customWidth="1"/>
    <col min="260" max="260" width="18.140625" style="1" customWidth="1"/>
    <col min="261" max="261" width="11.7109375" style="1" bestFit="1" customWidth="1"/>
    <col min="262" max="506" width="9.140625" style="1"/>
    <col min="507" max="507" width="104.5703125" style="1" customWidth="1"/>
    <col min="508" max="509" width="0" style="1" hidden="1" customWidth="1"/>
    <col min="510" max="515" width="12.7109375" style="1" customWidth="1"/>
    <col min="516" max="516" width="18.140625" style="1" customWidth="1"/>
    <col min="517" max="517" width="11.7109375" style="1" bestFit="1" customWidth="1"/>
    <col min="518" max="762" width="9.140625" style="1"/>
    <col min="763" max="763" width="104.5703125" style="1" customWidth="1"/>
    <col min="764" max="765" width="0" style="1" hidden="1" customWidth="1"/>
    <col min="766" max="771" width="12.7109375" style="1" customWidth="1"/>
    <col min="772" max="772" width="18.140625" style="1" customWidth="1"/>
    <col min="773" max="773" width="11.7109375" style="1" bestFit="1" customWidth="1"/>
    <col min="774" max="1018" width="9.140625" style="1"/>
    <col min="1019" max="1019" width="104.5703125" style="1" customWidth="1"/>
    <col min="1020" max="1021" width="0" style="1" hidden="1" customWidth="1"/>
    <col min="1022" max="1027" width="12.7109375" style="1" customWidth="1"/>
    <col min="1028" max="1028" width="18.140625" style="1" customWidth="1"/>
    <col min="1029" max="1029" width="11.7109375" style="1" bestFit="1" customWidth="1"/>
    <col min="1030" max="1274" width="9.140625" style="1"/>
    <col min="1275" max="1275" width="104.5703125" style="1" customWidth="1"/>
    <col min="1276" max="1277" width="0" style="1" hidden="1" customWidth="1"/>
    <col min="1278" max="1283" width="12.7109375" style="1" customWidth="1"/>
    <col min="1284" max="1284" width="18.140625" style="1" customWidth="1"/>
    <col min="1285" max="1285" width="11.7109375" style="1" bestFit="1" customWidth="1"/>
    <col min="1286" max="1530" width="9.140625" style="1"/>
    <col min="1531" max="1531" width="104.5703125" style="1" customWidth="1"/>
    <col min="1532" max="1533" width="0" style="1" hidden="1" customWidth="1"/>
    <col min="1534" max="1539" width="12.7109375" style="1" customWidth="1"/>
    <col min="1540" max="1540" width="18.140625" style="1" customWidth="1"/>
    <col min="1541" max="1541" width="11.7109375" style="1" bestFit="1" customWidth="1"/>
    <col min="1542" max="1786" width="9.140625" style="1"/>
    <col min="1787" max="1787" width="104.5703125" style="1" customWidth="1"/>
    <col min="1788" max="1789" width="0" style="1" hidden="1" customWidth="1"/>
    <col min="1790" max="1795" width="12.7109375" style="1" customWidth="1"/>
    <col min="1796" max="1796" width="18.140625" style="1" customWidth="1"/>
    <col min="1797" max="1797" width="11.7109375" style="1" bestFit="1" customWidth="1"/>
    <col min="1798" max="2042" width="9.140625" style="1"/>
    <col min="2043" max="2043" width="104.5703125" style="1" customWidth="1"/>
    <col min="2044" max="2045" width="0" style="1" hidden="1" customWidth="1"/>
    <col min="2046" max="2051" width="12.7109375" style="1" customWidth="1"/>
    <col min="2052" max="2052" width="18.140625" style="1" customWidth="1"/>
    <col min="2053" max="2053" width="11.7109375" style="1" bestFit="1" customWidth="1"/>
    <col min="2054" max="2298" width="9.140625" style="1"/>
    <col min="2299" max="2299" width="104.5703125" style="1" customWidth="1"/>
    <col min="2300" max="2301" width="0" style="1" hidden="1" customWidth="1"/>
    <col min="2302" max="2307" width="12.7109375" style="1" customWidth="1"/>
    <col min="2308" max="2308" width="18.140625" style="1" customWidth="1"/>
    <col min="2309" max="2309" width="11.7109375" style="1" bestFit="1" customWidth="1"/>
    <col min="2310" max="2554" width="9.140625" style="1"/>
    <col min="2555" max="2555" width="104.5703125" style="1" customWidth="1"/>
    <col min="2556" max="2557" width="0" style="1" hidden="1" customWidth="1"/>
    <col min="2558" max="2563" width="12.7109375" style="1" customWidth="1"/>
    <col min="2564" max="2564" width="18.140625" style="1" customWidth="1"/>
    <col min="2565" max="2565" width="11.7109375" style="1" bestFit="1" customWidth="1"/>
    <col min="2566" max="2810" width="9.140625" style="1"/>
    <col min="2811" max="2811" width="104.5703125" style="1" customWidth="1"/>
    <col min="2812" max="2813" width="0" style="1" hidden="1" customWidth="1"/>
    <col min="2814" max="2819" width="12.7109375" style="1" customWidth="1"/>
    <col min="2820" max="2820" width="18.140625" style="1" customWidth="1"/>
    <col min="2821" max="2821" width="11.7109375" style="1" bestFit="1" customWidth="1"/>
    <col min="2822" max="3066" width="9.140625" style="1"/>
    <col min="3067" max="3067" width="104.5703125" style="1" customWidth="1"/>
    <col min="3068" max="3069" width="0" style="1" hidden="1" customWidth="1"/>
    <col min="3070" max="3075" width="12.7109375" style="1" customWidth="1"/>
    <col min="3076" max="3076" width="18.140625" style="1" customWidth="1"/>
    <col min="3077" max="3077" width="11.7109375" style="1" bestFit="1" customWidth="1"/>
    <col min="3078" max="3322" width="9.140625" style="1"/>
    <col min="3323" max="3323" width="104.5703125" style="1" customWidth="1"/>
    <col min="3324" max="3325" width="0" style="1" hidden="1" customWidth="1"/>
    <col min="3326" max="3331" width="12.7109375" style="1" customWidth="1"/>
    <col min="3332" max="3332" width="18.140625" style="1" customWidth="1"/>
    <col min="3333" max="3333" width="11.7109375" style="1" bestFit="1" customWidth="1"/>
    <col min="3334" max="3578" width="9.140625" style="1"/>
    <col min="3579" max="3579" width="104.5703125" style="1" customWidth="1"/>
    <col min="3580" max="3581" width="0" style="1" hidden="1" customWidth="1"/>
    <col min="3582" max="3587" width="12.7109375" style="1" customWidth="1"/>
    <col min="3588" max="3588" width="18.140625" style="1" customWidth="1"/>
    <col min="3589" max="3589" width="11.7109375" style="1" bestFit="1" customWidth="1"/>
    <col min="3590" max="3834" width="9.140625" style="1"/>
    <col min="3835" max="3835" width="104.5703125" style="1" customWidth="1"/>
    <col min="3836" max="3837" width="0" style="1" hidden="1" customWidth="1"/>
    <col min="3838" max="3843" width="12.7109375" style="1" customWidth="1"/>
    <col min="3844" max="3844" width="18.140625" style="1" customWidth="1"/>
    <col min="3845" max="3845" width="11.7109375" style="1" bestFit="1" customWidth="1"/>
    <col min="3846" max="4090" width="9.140625" style="1"/>
    <col min="4091" max="4091" width="104.5703125" style="1" customWidth="1"/>
    <col min="4092" max="4093" width="0" style="1" hidden="1" customWidth="1"/>
    <col min="4094" max="4099" width="12.7109375" style="1" customWidth="1"/>
    <col min="4100" max="4100" width="18.140625" style="1" customWidth="1"/>
    <col min="4101" max="4101" width="11.7109375" style="1" bestFit="1" customWidth="1"/>
    <col min="4102" max="4346" width="9.140625" style="1"/>
    <col min="4347" max="4347" width="104.5703125" style="1" customWidth="1"/>
    <col min="4348" max="4349" width="0" style="1" hidden="1" customWidth="1"/>
    <col min="4350" max="4355" width="12.7109375" style="1" customWidth="1"/>
    <col min="4356" max="4356" width="18.140625" style="1" customWidth="1"/>
    <col min="4357" max="4357" width="11.7109375" style="1" bestFit="1" customWidth="1"/>
    <col min="4358" max="4602" width="9.140625" style="1"/>
    <col min="4603" max="4603" width="104.5703125" style="1" customWidth="1"/>
    <col min="4604" max="4605" width="0" style="1" hidden="1" customWidth="1"/>
    <col min="4606" max="4611" width="12.7109375" style="1" customWidth="1"/>
    <col min="4612" max="4612" width="18.140625" style="1" customWidth="1"/>
    <col min="4613" max="4613" width="11.7109375" style="1" bestFit="1" customWidth="1"/>
    <col min="4614" max="4858" width="9.140625" style="1"/>
    <col min="4859" max="4859" width="104.5703125" style="1" customWidth="1"/>
    <col min="4860" max="4861" width="0" style="1" hidden="1" customWidth="1"/>
    <col min="4862" max="4867" width="12.7109375" style="1" customWidth="1"/>
    <col min="4868" max="4868" width="18.140625" style="1" customWidth="1"/>
    <col min="4869" max="4869" width="11.7109375" style="1" bestFit="1" customWidth="1"/>
    <col min="4870" max="5114" width="9.140625" style="1"/>
    <col min="5115" max="5115" width="104.5703125" style="1" customWidth="1"/>
    <col min="5116" max="5117" width="0" style="1" hidden="1" customWidth="1"/>
    <col min="5118" max="5123" width="12.7109375" style="1" customWidth="1"/>
    <col min="5124" max="5124" width="18.140625" style="1" customWidth="1"/>
    <col min="5125" max="5125" width="11.7109375" style="1" bestFit="1" customWidth="1"/>
    <col min="5126" max="5370" width="9.140625" style="1"/>
    <col min="5371" max="5371" width="104.5703125" style="1" customWidth="1"/>
    <col min="5372" max="5373" width="0" style="1" hidden="1" customWidth="1"/>
    <col min="5374" max="5379" width="12.7109375" style="1" customWidth="1"/>
    <col min="5380" max="5380" width="18.140625" style="1" customWidth="1"/>
    <col min="5381" max="5381" width="11.7109375" style="1" bestFit="1" customWidth="1"/>
    <col min="5382" max="5626" width="9.140625" style="1"/>
    <col min="5627" max="5627" width="104.5703125" style="1" customWidth="1"/>
    <col min="5628" max="5629" width="0" style="1" hidden="1" customWidth="1"/>
    <col min="5630" max="5635" width="12.7109375" style="1" customWidth="1"/>
    <col min="5636" max="5636" width="18.140625" style="1" customWidth="1"/>
    <col min="5637" max="5637" width="11.7109375" style="1" bestFit="1" customWidth="1"/>
    <col min="5638" max="5882" width="9.140625" style="1"/>
    <col min="5883" max="5883" width="104.5703125" style="1" customWidth="1"/>
    <col min="5884" max="5885" width="0" style="1" hidden="1" customWidth="1"/>
    <col min="5886" max="5891" width="12.7109375" style="1" customWidth="1"/>
    <col min="5892" max="5892" width="18.140625" style="1" customWidth="1"/>
    <col min="5893" max="5893" width="11.7109375" style="1" bestFit="1" customWidth="1"/>
    <col min="5894" max="6138" width="9.140625" style="1"/>
    <col min="6139" max="6139" width="104.5703125" style="1" customWidth="1"/>
    <col min="6140" max="6141" width="0" style="1" hidden="1" customWidth="1"/>
    <col min="6142" max="6147" width="12.7109375" style="1" customWidth="1"/>
    <col min="6148" max="6148" width="18.140625" style="1" customWidth="1"/>
    <col min="6149" max="6149" width="11.7109375" style="1" bestFit="1" customWidth="1"/>
    <col min="6150" max="6394" width="9.140625" style="1"/>
    <col min="6395" max="6395" width="104.5703125" style="1" customWidth="1"/>
    <col min="6396" max="6397" width="0" style="1" hidden="1" customWidth="1"/>
    <col min="6398" max="6403" width="12.7109375" style="1" customWidth="1"/>
    <col min="6404" max="6404" width="18.140625" style="1" customWidth="1"/>
    <col min="6405" max="6405" width="11.7109375" style="1" bestFit="1" customWidth="1"/>
    <col min="6406" max="6650" width="9.140625" style="1"/>
    <col min="6651" max="6651" width="104.5703125" style="1" customWidth="1"/>
    <col min="6652" max="6653" width="0" style="1" hidden="1" customWidth="1"/>
    <col min="6654" max="6659" width="12.7109375" style="1" customWidth="1"/>
    <col min="6660" max="6660" width="18.140625" style="1" customWidth="1"/>
    <col min="6661" max="6661" width="11.7109375" style="1" bestFit="1" customWidth="1"/>
    <col min="6662" max="6906" width="9.140625" style="1"/>
    <col min="6907" max="6907" width="104.5703125" style="1" customWidth="1"/>
    <col min="6908" max="6909" width="0" style="1" hidden="1" customWidth="1"/>
    <col min="6910" max="6915" width="12.7109375" style="1" customWidth="1"/>
    <col min="6916" max="6916" width="18.140625" style="1" customWidth="1"/>
    <col min="6917" max="6917" width="11.7109375" style="1" bestFit="1" customWidth="1"/>
    <col min="6918" max="7162" width="9.140625" style="1"/>
    <col min="7163" max="7163" width="104.5703125" style="1" customWidth="1"/>
    <col min="7164" max="7165" width="0" style="1" hidden="1" customWidth="1"/>
    <col min="7166" max="7171" width="12.7109375" style="1" customWidth="1"/>
    <col min="7172" max="7172" width="18.140625" style="1" customWidth="1"/>
    <col min="7173" max="7173" width="11.7109375" style="1" bestFit="1" customWidth="1"/>
    <col min="7174" max="7418" width="9.140625" style="1"/>
    <col min="7419" max="7419" width="104.5703125" style="1" customWidth="1"/>
    <col min="7420" max="7421" width="0" style="1" hidden="1" customWidth="1"/>
    <col min="7422" max="7427" width="12.7109375" style="1" customWidth="1"/>
    <col min="7428" max="7428" width="18.140625" style="1" customWidth="1"/>
    <col min="7429" max="7429" width="11.7109375" style="1" bestFit="1" customWidth="1"/>
    <col min="7430" max="7674" width="9.140625" style="1"/>
    <col min="7675" max="7675" width="104.5703125" style="1" customWidth="1"/>
    <col min="7676" max="7677" width="0" style="1" hidden="1" customWidth="1"/>
    <col min="7678" max="7683" width="12.7109375" style="1" customWidth="1"/>
    <col min="7684" max="7684" width="18.140625" style="1" customWidth="1"/>
    <col min="7685" max="7685" width="11.7109375" style="1" bestFit="1" customWidth="1"/>
    <col min="7686" max="7930" width="9.140625" style="1"/>
    <col min="7931" max="7931" width="104.5703125" style="1" customWidth="1"/>
    <col min="7932" max="7933" width="0" style="1" hidden="1" customWidth="1"/>
    <col min="7934" max="7939" width="12.7109375" style="1" customWidth="1"/>
    <col min="7940" max="7940" width="18.140625" style="1" customWidth="1"/>
    <col min="7941" max="7941" width="11.7109375" style="1" bestFit="1" customWidth="1"/>
    <col min="7942" max="8186" width="9.140625" style="1"/>
    <col min="8187" max="8187" width="104.5703125" style="1" customWidth="1"/>
    <col min="8188" max="8189" width="0" style="1" hidden="1" customWidth="1"/>
    <col min="8190" max="8195" width="12.7109375" style="1" customWidth="1"/>
    <col min="8196" max="8196" width="18.140625" style="1" customWidth="1"/>
    <col min="8197" max="8197" width="11.7109375" style="1" bestFit="1" customWidth="1"/>
    <col min="8198" max="8442" width="9.140625" style="1"/>
    <col min="8443" max="8443" width="104.5703125" style="1" customWidth="1"/>
    <col min="8444" max="8445" width="0" style="1" hidden="1" customWidth="1"/>
    <col min="8446" max="8451" width="12.7109375" style="1" customWidth="1"/>
    <col min="8452" max="8452" width="18.140625" style="1" customWidth="1"/>
    <col min="8453" max="8453" width="11.7109375" style="1" bestFit="1" customWidth="1"/>
    <col min="8454" max="8698" width="9.140625" style="1"/>
    <col min="8699" max="8699" width="104.5703125" style="1" customWidth="1"/>
    <col min="8700" max="8701" width="0" style="1" hidden="1" customWidth="1"/>
    <col min="8702" max="8707" width="12.7109375" style="1" customWidth="1"/>
    <col min="8708" max="8708" width="18.140625" style="1" customWidth="1"/>
    <col min="8709" max="8709" width="11.7109375" style="1" bestFit="1" customWidth="1"/>
    <col min="8710" max="8954" width="9.140625" style="1"/>
    <col min="8955" max="8955" width="104.5703125" style="1" customWidth="1"/>
    <col min="8956" max="8957" width="0" style="1" hidden="1" customWidth="1"/>
    <col min="8958" max="8963" width="12.7109375" style="1" customWidth="1"/>
    <col min="8964" max="8964" width="18.140625" style="1" customWidth="1"/>
    <col min="8965" max="8965" width="11.7109375" style="1" bestFit="1" customWidth="1"/>
    <col min="8966" max="9210" width="9.140625" style="1"/>
    <col min="9211" max="9211" width="104.5703125" style="1" customWidth="1"/>
    <col min="9212" max="9213" width="0" style="1" hidden="1" customWidth="1"/>
    <col min="9214" max="9219" width="12.7109375" style="1" customWidth="1"/>
    <col min="9220" max="9220" width="18.140625" style="1" customWidth="1"/>
    <col min="9221" max="9221" width="11.7109375" style="1" bestFit="1" customWidth="1"/>
    <col min="9222" max="9466" width="9.140625" style="1"/>
    <col min="9467" max="9467" width="104.5703125" style="1" customWidth="1"/>
    <col min="9468" max="9469" width="0" style="1" hidden="1" customWidth="1"/>
    <col min="9470" max="9475" width="12.7109375" style="1" customWidth="1"/>
    <col min="9476" max="9476" width="18.140625" style="1" customWidth="1"/>
    <col min="9477" max="9477" width="11.7109375" style="1" bestFit="1" customWidth="1"/>
    <col min="9478" max="9722" width="9.140625" style="1"/>
    <col min="9723" max="9723" width="104.5703125" style="1" customWidth="1"/>
    <col min="9724" max="9725" width="0" style="1" hidden="1" customWidth="1"/>
    <col min="9726" max="9731" width="12.7109375" style="1" customWidth="1"/>
    <col min="9732" max="9732" width="18.140625" style="1" customWidth="1"/>
    <col min="9733" max="9733" width="11.7109375" style="1" bestFit="1" customWidth="1"/>
    <col min="9734" max="9978" width="9.140625" style="1"/>
    <col min="9979" max="9979" width="104.5703125" style="1" customWidth="1"/>
    <col min="9980" max="9981" width="0" style="1" hidden="1" customWidth="1"/>
    <col min="9982" max="9987" width="12.7109375" style="1" customWidth="1"/>
    <col min="9988" max="9988" width="18.140625" style="1" customWidth="1"/>
    <col min="9989" max="9989" width="11.7109375" style="1" bestFit="1" customWidth="1"/>
    <col min="9990" max="10234" width="9.140625" style="1"/>
    <col min="10235" max="10235" width="104.5703125" style="1" customWidth="1"/>
    <col min="10236" max="10237" width="0" style="1" hidden="1" customWidth="1"/>
    <col min="10238" max="10243" width="12.7109375" style="1" customWidth="1"/>
    <col min="10244" max="10244" width="18.140625" style="1" customWidth="1"/>
    <col min="10245" max="10245" width="11.7109375" style="1" bestFit="1" customWidth="1"/>
    <col min="10246" max="10490" width="9.140625" style="1"/>
    <col min="10491" max="10491" width="104.5703125" style="1" customWidth="1"/>
    <col min="10492" max="10493" width="0" style="1" hidden="1" customWidth="1"/>
    <col min="10494" max="10499" width="12.7109375" style="1" customWidth="1"/>
    <col min="10500" max="10500" width="18.140625" style="1" customWidth="1"/>
    <col min="10501" max="10501" width="11.7109375" style="1" bestFit="1" customWidth="1"/>
    <col min="10502" max="10746" width="9.140625" style="1"/>
    <col min="10747" max="10747" width="104.5703125" style="1" customWidth="1"/>
    <col min="10748" max="10749" width="0" style="1" hidden="1" customWidth="1"/>
    <col min="10750" max="10755" width="12.7109375" style="1" customWidth="1"/>
    <col min="10756" max="10756" width="18.140625" style="1" customWidth="1"/>
    <col min="10757" max="10757" width="11.7109375" style="1" bestFit="1" customWidth="1"/>
    <col min="10758" max="11002" width="9.140625" style="1"/>
    <col min="11003" max="11003" width="104.5703125" style="1" customWidth="1"/>
    <col min="11004" max="11005" width="0" style="1" hidden="1" customWidth="1"/>
    <col min="11006" max="11011" width="12.7109375" style="1" customWidth="1"/>
    <col min="11012" max="11012" width="18.140625" style="1" customWidth="1"/>
    <col min="11013" max="11013" width="11.7109375" style="1" bestFit="1" customWidth="1"/>
    <col min="11014" max="11258" width="9.140625" style="1"/>
    <col min="11259" max="11259" width="104.5703125" style="1" customWidth="1"/>
    <col min="11260" max="11261" width="0" style="1" hidden="1" customWidth="1"/>
    <col min="11262" max="11267" width="12.7109375" style="1" customWidth="1"/>
    <col min="11268" max="11268" width="18.140625" style="1" customWidth="1"/>
    <col min="11269" max="11269" width="11.7109375" style="1" bestFit="1" customWidth="1"/>
    <col min="11270" max="11514" width="9.140625" style="1"/>
    <col min="11515" max="11515" width="104.5703125" style="1" customWidth="1"/>
    <col min="11516" max="11517" width="0" style="1" hidden="1" customWidth="1"/>
    <col min="11518" max="11523" width="12.7109375" style="1" customWidth="1"/>
    <col min="11524" max="11524" width="18.140625" style="1" customWidth="1"/>
    <col min="11525" max="11525" width="11.7109375" style="1" bestFit="1" customWidth="1"/>
    <col min="11526" max="11770" width="9.140625" style="1"/>
    <col min="11771" max="11771" width="104.5703125" style="1" customWidth="1"/>
    <col min="11772" max="11773" width="0" style="1" hidden="1" customWidth="1"/>
    <col min="11774" max="11779" width="12.7109375" style="1" customWidth="1"/>
    <col min="11780" max="11780" width="18.140625" style="1" customWidth="1"/>
    <col min="11781" max="11781" width="11.7109375" style="1" bestFit="1" customWidth="1"/>
    <col min="11782" max="12026" width="9.140625" style="1"/>
    <col min="12027" max="12027" width="104.5703125" style="1" customWidth="1"/>
    <col min="12028" max="12029" width="0" style="1" hidden="1" customWidth="1"/>
    <col min="12030" max="12035" width="12.7109375" style="1" customWidth="1"/>
    <col min="12036" max="12036" width="18.140625" style="1" customWidth="1"/>
    <col min="12037" max="12037" width="11.7109375" style="1" bestFit="1" customWidth="1"/>
    <col min="12038" max="12282" width="9.140625" style="1"/>
    <col min="12283" max="12283" width="104.5703125" style="1" customWidth="1"/>
    <col min="12284" max="12285" width="0" style="1" hidden="1" customWidth="1"/>
    <col min="12286" max="12291" width="12.7109375" style="1" customWidth="1"/>
    <col min="12292" max="12292" width="18.140625" style="1" customWidth="1"/>
    <col min="12293" max="12293" width="11.7109375" style="1" bestFit="1" customWidth="1"/>
    <col min="12294" max="12538" width="9.140625" style="1"/>
    <col min="12539" max="12539" width="104.5703125" style="1" customWidth="1"/>
    <col min="12540" max="12541" width="0" style="1" hidden="1" customWidth="1"/>
    <col min="12542" max="12547" width="12.7109375" style="1" customWidth="1"/>
    <col min="12548" max="12548" width="18.140625" style="1" customWidth="1"/>
    <col min="12549" max="12549" width="11.7109375" style="1" bestFit="1" customWidth="1"/>
    <col min="12550" max="12794" width="9.140625" style="1"/>
    <col min="12795" max="12795" width="104.5703125" style="1" customWidth="1"/>
    <col min="12796" max="12797" width="0" style="1" hidden="1" customWidth="1"/>
    <col min="12798" max="12803" width="12.7109375" style="1" customWidth="1"/>
    <col min="12804" max="12804" width="18.140625" style="1" customWidth="1"/>
    <col min="12805" max="12805" width="11.7109375" style="1" bestFit="1" customWidth="1"/>
    <col min="12806" max="13050" width="9.140625" style="1"/>
    <col min="13051" max="13051" width="104.5703125" style="1" customWidth="1"/>
    <col min="13052" max="13053" width="0" style="1" hidden="1" customWidth="1"/>
    <col min="13054" max="13059" width="12.7109375" style="1" customWidth="1"/>
    <col min="13060" max="13060" width="18.140625" style="1" customWidth="1"/>
    <col min="13061" max="13061" width="11.7109375" style="1" bestFit="1" customWidth="1"/>
    <col min="13062" max="13306" width="9.140625" style="1"/>
    <col min="13307" max="13307" width="104.5703125" style="1" customWidth="1"/>
    <col min="13308" max="13309" width="0" style="1" hidden="1" customWidth="1"/>
    <col min="13310" max="13315" width="12.7109375" style="1" customWidth="1"/>
    <col min="13316" max="13316" width="18.140625" style="1" customWidth="1"/>
    <col min="13317" max="13317" width="11.7109375" style="1" bestFit="1" customWidth="1"/>
    <col min="13318" max="13562" width="9.140625" style="1"/>
    <col min="13563" max="13563" width="104.5703125" style="1" customWidth="1"/>
    <col min="13564" max="13565" width="0" style="1" hidden="1" customWidth="1"/>
    <col min="13566" max="13571" width="12.7109375" style="1" customWidth="1"/>
    <col min="13572" max="13572" width="18.140625" style="1" customWidth="1"/>
    <col min="13573" max="13573" width="11.7109375" style="1" bestFit="1" customWidth="1"/>
    <col min="13574" max="13818" width="9.140625" style="1"/>
    <col min="13819" max="13819" width="104.5703125" style="1" customWidth="1"/>
    <col min="13820" max="13821" width="0" style="1" hidden="1" customWidth="1"/>
    <col min="13822" max="13827" width="12.7109375" style="1" customWidth="1"/>
    <col min="13828" max="13828" width="18.140625" style="1" customWidth="1"/>
    <col min="13829" max="13829" width="11.7109375" style="1" bestFit="1" customWidth="1"/>
    <col min="13830" max="14074" width="9.140625" style="1"/>
    <col min="14075" max="14075" width="104.5703125" style="1" customWidth="1"/>
    <col min="14076" max="14077" width="0" style="1" hidden="1" customWidth="1"/>
    <col min="14078" max="14083" width="12.7109375" style="1" customWidth="1"/>
    <col min="14084" max="14084" width="18.140625" style="1" customWidth="1"/>
    <col min="14085" max="14085" width="11.7109375" style="1" bestFit="1" customWidth="1"/>
    <col min="14086" max="14330" width="9.140625" style="1"/>
    <col min="14331" max="14331" width="104.5703125" style="1" customWidth="1"/>
    <col min="14332" max="14333" width="0" style="1" hidden="1" customWidth="1"/>
    <col min="14334" max="14339" width="12.7109375" style="1" customWidth="1"/>
    <col min="14340" max="14340" width="18.140625" style="1" customWidth="1"/>
    <col min="14341" max="14341" width="11.7109375" style="1" bestFit="1" customWidth="1"/>
    <col min="14342" max="14586" width="9.140625" style="1"/>
    <col min="14587" max="14587" width="104.5703125" style="1" customWidth="1"/>
    <col min="14588" max="14589" width="0" style="1" hidden="1" customWidth="1"/>
    <col min="14590" max="14595" width="12.7109375" style="1" customWidth="1"/>
    <col min="14596" max="14596" width="18.140625" style="1" customWidth="1"/>
    <col min="14597" max="14597" width="11.7109375" style="1" bestFit="1" customWidth="1"/>
    <col min="14598" max="14842" width="9.140625" style="1"/>
    <col min="14843" max="14843" width="104.5703125" style="1" customWidth="1"/>
    <col min="14844" max="14845" width="0" style="1" hidden="1" customWidth="1"/>
    <col min="14846" max="14851" width="12.7109375" style="1" customWidth="1"/>
    <col min="14852" max="14852" width="18.140625" style="1" customWidth="1"/>
    <col min="14853" max="14853" width="11.7109375" style="1" bestFit="1" customWidth="1"/>
    <col min="14854" max="15098" width="9.140625" style="1"/>
    <col min="15099" max="15099" width="104.5703125" style="1" customWidth="1"/>
    <col min="15100" max="15101" width="0" style="1" hidden="1" customWidth="1"/>
    <col min="15102" max="15107" width="12.7109375" style="1" customWidth="1"/>
    <col min="15108" max="15108" width="18.140625" style="1" customWidth="1"/>
    <col min="15109" max="15109" width="11.7109375" style="1" bestFit="1" customWidth="1"/>
    <col min="15110" max="15354" width="9.140625" style="1"/>
    <col min="15355" max="15355" width="104.5703125" style="1" customWidth="1"/>
    <col min="15356" max="15357" width="0" style="1" hidden="1" customWidth="1"/>
    <col min="15358" max="15363" width="12.7109375" style="1" customWidth="1"/>
    <col min="15364" max="15364" width="18.140625" style="1" customWidth="1"/>
    <col min="15365" max="15365" width="11.7109375" style="1" bestFit="1" customWidth="1"/>
    <col min="15366" max="15610" width="9.140625" style="1"/>
    <col min="15611" max="15611" width="104.5703125" style="1" customWidth="1"/>
    <col min="15612" max="15613" width="0" style="1" hidden="1" customWidth="1"/>
    <col min="15614" max="15619" width="12.7109375" style="1" customWidth="1"/>
    <col min="15620" max="15620" width="18.140625" style="1" customWidth="1"/>
    <col min="15621" max="15621" width="11.7109375" style="1" bestFit="1" customWidth="1"/>
    <col min="15622" max="15866" width="9.140625" style="1"/>
    <col min="15867" max="15867" width="104.5703125" style="1" customWidth="1"/>
    <col min="15868" max="15869" width="0" style="1" hidden="1" customWidth="1"/>
    <col min="15870" max="15875" width="12.7109375" style="1" customWidth="1"/>
    <col min="15876" max="15876" width="18.140625" style="1" customWidth="1"/>
    <col min="15877" max="15877" width="11.7109375" style="1" bestFit="1" customWidth="1"/>
    <col min="15878" max="16122" width="9.140625" style="1"/>
    <col min="16123" max="16123" width="104.5703125" style="1" customWidth="1"/>
    <col min="16124" max="16125" width="0" style="1" hidden="1" customWidth="1"/>
    <col min="16126" max="16131" width="12.7109375" style="1" customWidth="1"/>
    <col min="16132" max="16132" width="18.140625" style="1" customWidth="1"/>
    <col min="16133" max="16133" width="11.7109375" style="1" bestFit="1" customWidth="1"/>
    <col min="16134" max="16364" width="9.140625" style="1"/>
    <col min="16365" max="16365" width="9.140625" style="1" customWidth="1"/>
    <col min="16366" max="16384" width="9.140625" style="1"/>
  </cols>
  <sheetData>
    <row r="1" spans="1:5" ht="9" customHeight="1"/>
    <row r="2" spans="1:5" s="112" customFormat="1" ht="17.25">
      <c r="A2" s="10" t="s">
        <v>229</v>
      </c>
    </row>
    <row r="3" spans="1:5" s="112" customFormat="1" ht="9" customHeight="1">
      <c r="A3" s="10"/>
    </row>
    <row r="4" spans="1:5" s="112" customFormat="1" ht="18" customHeight="1">
      <c r="A4" s="113"/>
      <c r="B4" s="340" t="s">
        <v>328</v>
      </c>
      <c r="C4" s="340" t="s">
        <v>329</v>
      </c>
      <c r="D4" s="340" t="s">
        <v>330</v>
      </c>
      <c r="E4" s="340" t="s">
        <v>327</v>
      </c>
    </row>
    <row r="5" spans="1:5" s="112" customFormat="1" ht="16.5" customHeight="1">
      <c r="A5" s="30" t="s">
        <v>230</v>
      </c>
      <c r="B5" s="309">
        <v>370.32464692195532</v>
      </c>
      <c r="C5" s="309">
        <v>362.8113413775452</v>
      </c>
      <c r="D5" s="309">
        <v>365.45773218187418</v>
      </c>
      <c r="E5" s="309">
        <v>358.40221336070681</v>
      </c>
    </row>
    <row r="6" spans="1:5" s="112" customFormat="1" ht="16.5" customHeight="1">
      <c r="A6" s="176" t="s">
        <v>147</v>
      </c>
      <c r="B6" s="312"/>
      <c r="C6" s="312"/>
      <c r="D6" s="312"/>
      <c r="E6" s="312"/>
    </row>
    <row r="7" spans="1:5" s="112" customFormat="1" ht="16.5" customHeight="1">
      <c r="A7" s="105" t="s">
        <v>231</v>
      </c>
      <c r="B7" s="325">
        <v>237.02276130333001</v>
      </c>
      <c r="C7" s="325">
        <v>230.498676190943</v>
      </c>
      <c r="D7" s="325">
        <v>223.25303649836499</v>
      </c>
      <c r="E7" s="325">
        <v>216.159766891738</v>
      </c>
    </row>
    <row r="8" spans="1:5" s="112" customFormat="1" ht="16.5" customHeight="1">
      <c r="A8" s="105" t="s">
        <v>232</v>
      </c>
      <c r="B8" s="312">
        <v>133.30188561862531</v>
      </c>
      <c r="C8" s="312">
        <v>132.31266518660223</v>
      </c>
      <c r="D8" s="312">
        <v>142.20469568350919</v>
      </c>
      <c r="E8" s="312">
        <v>142.24244646896881</v>
      </c>
    </row>
    <row r="9" spans="1:5" s="112" customFormat="1" ht="16.5" customHeight="1">
      <c r="A9" s="176" t="s">
        <v>147</v>
      </c>
      <c r="B9" s="312"/>
      <c r="C9" s="312"/>
      <c r="D9" s="312"/>
      <c r="E9" s="312"/>
    </row>
    <row r="10" spans="1:5" s="112" customFormat="1" ht="16.5" customHeight="1">
      <c r="A10" s="122" t="s">
        <v>233</v>
      </c>
      <c r="B10" s="312">
        <v>132.505677949377</v>
      </c>
      <c r="C10" s="312">
        <v>131.51809009811302</v>
      </c>
      <c r="D10" s="312">
        <v>141.598495125234</v>
      </c>
      <c r="E10" s="312">
        <v>141.65279828050799</v>
      </c>
    </row>
    <row r="11" spans="1:5" s="136" customFormat="1" ht="16.5" customHeight="1" thickBot="1">
      <c r="A11" s="144" t="s">
        <v>234</v>
      </c>
      <c r="B11" s="142">
        <v>0.7962076692483</v>
      </c>
      <c r="C11" s="142">
        <v>0.7945750884892</v>
      </c>
      <c r="D11" s="142">
        <v>0.6062005582751997</v>
      </c>
      <c r="E11" s="142">
        <v>0.58964818846079969</v>
      </c>
    </row>
    <row r="12" spans="1:5" s="112" customFormat="1" ht="4.5" customHeight="1" thickTop="1" thickBot="1">
      <c r="A12" s="123"/>
      <c r="B12" s="367"/>
      <c r="C12" s="367"/>
      <c r="D12" s="367"/>
      <c r="E12" s="367"/>
    </row>
    <row r="13" spans="1:5" s="112" customFormat="1" ht="16.5" customHeight="1" thickTop="1">
      <c r="A13" s="135" t="s">
        <v>235</v>
      </c>
      <c r="B13" s="366">
        <v>914.85621414055504</v>
      </c>
      <c r="C13" s="366">
        <v>898.13679913245187</v>
      </c>
      <c r="D13" s="366">
        <v>903.88240052897254</v>
      </c>
      <c r="E13" s="366">
        <v>911.31563608804618</v>
      </c>
    </row>
    <row r="14" spans="1:5" s="112" customFormat="1" ht="16.5" customHeight="1">
      <c r="A14" s="176" t="s">
        <v>147</v>
      </c>
      <c r="B14" s="147"/>
      <c r="C14" s="147"/>
      <c r="D14" s="147"/>
      <c r="E14" s="147"/>
    </row>
    <row r="15" spans="1:5" s="112" customFormat="1" ht="16.5" customHeight="1">
      <c r="A15" s="105" t="s">
        <v>231</v>
      </c>
      <c r="B15" s="312">
        <v>585.54500186103905</v>
      </c>
      <c r="C15" s="312">
        <v>570.59777252931735</v>
      </c>
      <c r="D15" s="312">
        <v>552.16916427177728</v>
      </c>
      <c r="E15" s="312">
        <v>549.63325592895137</v>
      </c>
    </row>
    <row r="16" spans="1:5" s="112" customFormat="1" ht="16.5" customHeight="1">
      <c r="A16" s="105" t="s">
        <v>232</v>
      </c>
      <c r="B16" s="312">
        <v>329.31121227951604</v>
      </c>
      <c r="C16" s="312">
        <v>327.53902660313452</v>
      </c>
      <c r="D16" s="312">
        <v>351.71323625719532</v>
      </c>
      <c r="E16" s="312">
        <v>361.68238015909481</v>
      </c>
    </row>
    <row r="17" spans="1:15" s="112" customFormat="1" ht="16.5" customHeight="1">
      <c r="A17" s="176" t="s">
        <v>147</v>
      </c>
      <c r="B17" s="312"/>
      <c r="C17" s="312"/>
      <c r="D17" s="312"/>
      <c r="E17" s="312"/>
    </row>
    <row r="18" spans="1:15" s="112" customFormat="1" ht="16.5" customHeight="1">
      <c r="A18" s="122" t="s">
        <v>233</v>
      </c>
      <c r="B18" s="312">
        <v>327.34424750951604</v>
      </c>
      <c r="C18" s="312">
        <v>325.57206183313451</v>
      </c>
      <c r="D18" s="312">
        <v>350.21392739719533</v>
      </c>
      <c r="E18" s="312">
        <v>360.18307129909482</v>
      </c>
    </row>
    <row r="19" spans="1:15" s="136" customFormat="1" ht="16.5" customHeight="1" thickBot="1">
      <c r="A19" s="144" t="s">
        <v>234</v>
      </c>
      <c r="B19" s="142">
        <v>1.9669647699999999</v>
      </c>
      <c r="C19" s="142">
        <v>1.9669647699999999</v>
      </c>
      <c r="D19" s="142">
        <v>1.4993088599999993</v>
      </c>
      <c r="E19" s="142">
        <v>1.4993088599999993</v>
      </c>
    </row>
    <row r="20" spans="1:15" s="5" customFormat="1" ht="36" customHeight="1" thickTop="1">
      <c r="A20" s="326" t="s">
        <v>326</v>
      </c>
      <c r="B20" s="368"/>
      <c r="C20" s="368"/>
      <c r="D20" s="368"/>
      <c r="E20" s="368"/>
      <c r="F20" s="268"/>
      <c r="G20" s="35"/>
      <c r="H20" s="35"/>
      <c r="I20" s="35"/>
      <c r="J20" s="35"/>
      <c r="K20" s="35"/>
      <c r="L20" s="35"/>
      <c r="M20" s="35"/>
      <c r="N20" s="35"/>
      <c r="O20" s="35"/>
    </row>
    <row r="21" spans="1:15" s="112" customFormat="1" ht="16.5" customHeight="1">
      <c r="A21" s="180"/>
      <c r="B21" s="180"/>
      <c r="C21" s="180"/>
      <c r="D21" s="180"/>
      <c r="E21" s="180"/>
      <c r="F21" s="139"/>
      <c r="G21" s="138"/>
      <c r="H21" s="138"/>
      <c r="I21" s="138"/>
      <c r="J21" s="138"/>
      <c r="K21" s="138"/>
      <c r="L21" s="138"/>
      <c r="M21" s="138"/>
      <c r="N21" s="138"/>
      <c r="O21" s="138"/>
    </row>
    <row r="22" spans="1:15" s="112" customFormat="1" ht="36" customHeight="1">
      <c r="A22" s="111" t="s">
        <v>236</v>
      </c>
      <c r="B22" s="150" t="s">
        <v>331</v>
      </c>
      <c r="C22" s="150" t="s">
        <v>332</v>
      </c>
      <c r="D22" s="150" t="s">
        <v>321</v>
      </c>
      <c r="E22" s="150" t="s">
        <v>333</v>
      </c>
    </row>
    <row r="23" spans="1:15" s="112" customFormat="1" ht="16.5" customHeight="1">
      <c r="A23" s="416" t="s">
        <v>320</v>
      </c>
      <c r="B23" s="513">
        <v>3.5708680005</v>
      </c>
      <c r="C23" s="513">
        <v>0</v>
      </c>
      <c r="D23" s="513">
        <v>3.5</v>
      </c>
      <c r="E23" s="513">
        <v>7.08680005E-2</v>
      </c>
    </row>
    <row r="24" spans="1:15" s="138" customFormat="1" ht="16.5" customHeight="1">
      <c r="A24" s="137" t="s">
        <v>147</v>
      </c>
      <c r="B24" s="514"/>
      <c r="C24" s="514"/>
      <c r="D24" s="514"/>
      <c r="E24" s="514"/>
    </row>
    <row r="25" spans="1:15" s="138" customFormat="1" ht="16.5" customHeight="1">
      <c r="A25" s="140" t="s">
        <v>233</v>
      </c>
      <c r="B25" s="514">
        <v>3.5708680005</v>
      </c>
      <c r="C25" s="514">
        <v>0</v>
      </c>
      <c r="D25" s="514">
        <v>3.5</v>
      </c>
      <c r="E25" s="514">
        <v>7.08680005E-2</v>
      </c>
    </row>
    <row r="26" spans="1:15" s="138" customFormat="1" ht="16.5" customHeight="1">
      <c r="A26" s="140" t="s">
        <v>237</v>
      </c>
      <c r="B26" s="514">
        <v>0</v>
      </c>
      <c r="C26" s="514">
        <v>0</v>
      </c>
      <c r="D26" s="514">
        <v>0</v>
      </c>
      <c r="E26" s="514">
        <v>0</v>
      </c>
    </row>
    <row r="27" spans="1:15" s="143" customFormat="1" ht="16.5" customHeight="1">
      <c r="A27" s="417" t="s">
        <v>238</v>
      </c>
      <c r="B27" s="513">
        <v>6.0410878342999998</v>
      </c>
      <c r="C27" s="513">
        <v>4.0083945226999997</v>
      </c>
      <c r="D27" s="513">
        <v>0.86445373160000005</v>
      </c>
      <c r="E27" s="513">
        <v>1.1682395800000001</v>
      </c>
    </row>
    <row r="28" spans="1:15" s="138" customFormat="1" ht="16.5" customHeight="1">
      <c r="A28" s="137" t="s">
        <v>147</v>
      </c>
      <c r="B28" s="514"/>
      <c r="C28" s="514"/>
      <c r="D28" s="514"/>
      <c r="E28" s="514"/>
    </row>
    <row r="29" spans="1:15" s="138" customFormat="1" ht="16.5" customHeight="1">
      <c r="A29" s="140" t="s">
        <v>239</v>
      </c>
      <c r="B29" s="515">
        <v>5.5734319242999995</v>
      </c>
      <c r="C29" s="515">
        <v>4.0083945226999997</v>
      </c>
      <c r="D29" s="515">
        <v>0.39679782160000004</v>
      </c>
      <c r="E29" s="515">
        <v>1.1682395800000001</v>
      </c>
    </row>
    <row r="30" spans="1:15" s="138" customFormat="1" ht="16.5" customHeight="1">
      <c r="A30" s="140" t="s">
        <v>240</v>
      </c>
      <c r="B30" s="514">
        <v>0.46765591000000001</v>
      </c>
      <c r="C30" s="514">
        <v>0</v>
      </c>
      <c r="D30" s="514">
        <v>0.46765591000000001</v>
      </c>
      <c r="E30" s="514"/>
    </row>
    <row r="31" spans="1:15" s="138" customFormat="1" ht="16.5" customHeight="1">
      <c r="A31" s="140" t="s">
        <v>241</v>
      </c>
      <c r="B31" s="513">
        <v>1.8078051764</v>
      </c>
      <c r="C31" s="513">
        <v>0.80812390950000001</v>
      </c>
      <c r="D31" s="513">
        <v>0.48289301779999999</v>
      </c>
      <c r="E31" s="513">
        <v>0.51678824909999999</v>
      </c>
    </row>
    <row r="32" spans="1:15" s="138" customFormat="1" ht="16.5" customHeight="1">
      <c r="A32" s="137" t="s">
        <v>147</v>
      </c>
      <c r="B32" s="514"/>
      <c r="C32" s="514"/>
      <c r="D32" s="514"/>
      <c r="E32" s="514"/>
    </row>
    <row r="33" spans="1:250" s="138" customFormat="1" ht="16.5" customHeight="1">
      <c r="A33" s="140" t="s">
        <v>239</v>
      </c>
      <c r="B33" s="515">
        <v>1.7779728764</v>
      </c>
      <c r="C33" s="515">
        <v>0.80812390950000001</v>
      </c>
      <c r="D33" s="515">
        <v>0.45306071780000001</v>
      </c>
      <c r="E33" s="515">
        <v>0.51678824909999999</v>
      </c>
    </row>
    <row r="34" spans="1:250" s="138" customFormat="1" ht="16.5" customHeight="1" thickBot="1">
      <c r="A34" s="141" t="s">
        <v>240</v>
      </c>
      <c r="B34" s="310">
        <v>2.9832299999999999E-2</v>
      </c>
      <c r="C34" s="310">
        <v>0</v>
      </c>
      <c r="D34" s="310">
        <v>2.9832299999999999E-2</v>
      </c>
      <c r="E34" s="310">
        <v>0</v>
      </c>
    </row>
    <row r="35" spans="1:250" s="138" customFormat="1" ht="16.5" customHeight="1" thickTop="1">
      <c r="A35" s="57"/>
      <c r="B35" s="522"/>
      <c r="C35" s="522"/>
      <c r="D35" s="522"/>
      <c r="E35" s="522"/>
    </row>
    <row r="36" spans="1:250" s="130" customFormat="1" ht="16.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129"/>
      <c r="GE36" s="129"/>
      <c r="GF36" s="129"/>
      <c r="GG36" s="129"/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  <c r="GS36" s="129"/>
      <c r="GT36" s="129"/>
      <c r="GU36" s="129"/>
      <c r="GV36" s="129"/>
      <c r="GW36" s="129"/>
      <c r="GX36" s="129"/>
      <c r="GY36" s="129"/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  <c r="HK36" s="129"/>
      <c r="HL36" s="129"/>
      <c r="HM36" s="129"/>
      <c r="HN36" s="129"/>
      <c r="HO36" s="129"/>
      <c r="HP36" s="129"/>
      <c r="HQ36" s="129"/>
      <c r="HR36" s="129"/>
      <c r="HS36" s="129"/>
      <c r="HT36" s="129"/>
      <c r="HU36" s="129"/>
      <c r="HV36" s="129"/>
      <c r="HW36" s="129"/>
      <c r="HX36" s="129"/>
      <c r="HY36" s="129"/>
      <c r="HZ36" s="129"/>
      <c r="IA36" s="129"/>
      <c r="IB36" s="129"/>
      <c r="IC36" s="129"/>
      <c r="ID36" s="129"/>
      <c r="IE36" s="129"/>
      <c r="IF36" s="129"/>
      <c r="IG36" s="129"/>
      <c r="IH36" s="129"/>
      <c r="II36" s="129"/>
      <c r="IJ36" s="129"/>
      <c r="IK36" s="129"/>
      <c r="IL36" s="129"/>
      <c r="IM36" s="129"/>
      <c r="IN36" s="129"/>
      <c r="IO36" s="129"/>
      <c r="IP36" s="129"/>
    </row>
    <row r="37" spans="1:250" s="2" customFormat="1" ht="18" customHeight="1">
      <c r="A37" s="113" t="s">
        <v>42</v>
      </c>
      <c r="B37" s="340" t="s">
        <v>328</v>
      </c>
      <c r="C37" s="340" t="s">
        <v>329</v>
      </c>
      <c r="D37" s="340" t="s">
        <v>330</v>
      </c>
      <c r="E37" s="340" t="s">
        <v>327</v>
      </c>
    </row>
    <row r="38" spans="1:250" s="138" customFormat="1" ht="16.5" customHeight="1" thickBot="1">
      <c r="A38" s="141"/>
      <c r="B38" s="329">
        <v>404.79</v>
      </c>
      <c r="C38" s="329">
        <v>403.96</v>
      </c>
      <c r="D38" s="329">
        <v>404.32</v>
      </c>
      <c r="E38" s="329">
        <v>393.28</v>
      </c>
    </row>
    <row r="39" spans="1:250" ht="17.25" thickTop="1">
      <c r="A39" s="326"/>
    </row>
    <row r="40" spans="1:250">
      <c r="A40" s="149"/>
    </row>
    <row r="42" spans="1:250">
      <c r="A42" s="149"/>
      <c r="B42" s="165"/>
      <c r="C42" s="165"/>
      <c r="D42" s="165"/>
      <c r="E42" s="165"/>
    </row>
    <row r="43" spans="1:250">
      <c r="B43" s="223"/>
      <c r="C43" s="223"/>
      <c r="D43" s="223"/>
      <c r="E43" s="223"/>
    </row>
  </sheetData>
  <pageMargins left="0.5" right="0.5" top="0.75" bottom="0.75" header="0.3" footer="0.3"/>
  <pageSetup scale="76" orientation="landscape" r:id="rId1"/>
  <headerFooter>
    <oddFooter>&amp;R11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51"/>
  <sheetViews>
    <sheetView zoomScaleNormal="100" workbookViewId="0">
      <pane xSplit="3" ySplit="4" topLeftCell="D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4.25"/>
  <cols>
    <col min="1" max="1" width="78.5703125" style="60" customWidth="1"/>
    <col min="2" max="2" width="14.140625" style="61" customWidth="1"/>
    <col min="3" max="3" width="10.140625" style="60" customWidth="1"/>
    <col min="4" max="7" width="14" style="61" customWidth="1"/>
    <col min="8" max="8" width="6.140625" style="61" customWidth="1"/>
    <col min="9" max="9" width="10.5703125" style="61" customWidth="1"/>
    <col min="10" max="15" width="14" style="61" customWidth="1"/>
    <col min="16" max="16" width="18" style="249" customWidth="1"/>
    <col min="17" max="17" width="13.140625" style="250" bestFit="1" customWidth="1"/>
    <col min="18" max="18" width="12.140625" style="250" bestFit="1" customWidth="1"/>
    <col min="19" max="19" width="6.140625" style="274" customWidth="1"/>
    <col min="20" max="20" width="7.42578125" style="292" bestFit="1" customWidth="1"/>
    <col min="21" max="21" width="17" style="61" customWidth="1"/>
    <col min="22" max="22" width="12" style="61" customWidth="1"/>
    <col min="23" max="23" width="18.5703125" style="61" customWidth="1"/>
    <col min="24" max="24" width="16.7109375" style="61" customWidth="1"/>
    <col min="25" max="25" width="12.42578125" style="61" customWidth="1"/>
    <col min="26" max="28" width="11.7109375" style="61" customWidth="1"/>
    <col min="29" max="29" width="9.42578125" style="60" customWidth="1"/>
    <col min="30" max="30" width="16" style="60" customWidth="1"/>
    <col min="31" max="16384" width="9.140625" style="60"/>
  </cols>
  <sheetData>
    <row r="1" spans="1:30" ht="9" customHeight="1">
      <c r="Q1" s="249"/>
    </row>
    <row r="2" spans="1:30" s="62" customFormat="1" ht="17.25" customHeight="1">
      <c r="A2" s="84" t="s">
        <v>43</v>
      </c>
      <c r="B2" s="84"/>
      <c r="C2" s="84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249"/>
      <c r="Q2" s="249"/>
      <c r="R2" s="248"/>
      <c r="S2" s="275"/>
      <c r="T2" s="293"/>
      <c r="U2" s="84"/>
      <c r="V2" s="84"/>
      <c r="W2" s="84"/>
      <c r="X2" s="84"/>
      <c r="Y2" s="84"/>
      <c r="Z2" s="84"/>
      <c r="AA2" s="84"/>
      <c r="AB2" s="84"/>
      <c r="AD2" s="172"/>
    </row>
    <row r="3" spans="1:30" s="62" customFormat="1" ht="9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248"/>
      <c r="Q3" s="248"/>
      <c r="R3" s="248"/>
      <c r="S3" s="277"/>
      <c r="T3" s="293"/>
      <c r="U3" s="84"/>
      <c r="V3" s="84"/>
      <c r="W3" s="84"/>
      <c r="X3" s="84"/>
      <c r="Y3" s="84"/>
      <c r="Z3" s="84"/>
      <c r="AA3" s="84"/>
      <c r="AB3" s="84"/>
      <c r="AD3" s="171"/>
    </row>
    <row r="4" spans="1:30" s="62" customFormat="1" ht="36" customHeight="1">
      <c r="A4" s="267" t="s">
        <v>14</v>
      </c>
      <c r="B4" s="174" t="s">
        <v>331</v>
      </c>
      <c r="C4" s="174" t="s">
        <v>337</v>
      </c>
      <c r="D4" s="174" t="s">
        <v>332</v>
      </c>
      <c r="E4" s="174" t="s">
        <v>321</v>
      </c>
      <c r="F4" s="174" t="s">
        <v>333</v>
      </c>
      <c r="H4" s="194"/>
      <c r="I4" s="294"/>
      <c r="L4" s="84"/>
      <c r="M4" s="84"/>
    </row>
    <row r="5" spans="1:30" s="65" customFormat="1" ht="17.850000000000001" customHeight="1">
      <c r="A5" s="63" t="s">
        <v>44</v>
      </c>
      <c r="B5" s="64">
        <v>89.817841878075967</v>
      </c>
      <c r="C5" s="359">
        <v>100</v>
      </c>
      <c r="D5" s="491">
        <v>41.188557442556004</v>
      </c>
      <c r="E5" s="491">
        <v>16.206192942736994</v>
      </c>
      <c r="F5" s="491">
        <v>32.423091492782994</v>
      </c>
      <c r="G5" s="393" t="s">
        <v>67</v>
      </c>
      <c r="H5" s="278"/>
      <c r="I5" s="374">
        <v>490.83591030000002</v>
      </c>
      <c r="J5" s="269"/>
      <c r="K5" s="220"/>
      <c r="L5" s="84"/>
      <c r="M5" s="84"/>
    </row>
    <row r="6" spans="1:30" s="62" customFormat="1" ht="17.850000000000001" customHeight="1">
      <c r="A6" s="67" t="s">
        <v>45</v>
      </c>
      <c r="B6" s="68"/>
      <c r="C6" s="42"/>
      <c r="D6" s="202"/>
      <c r="E6" s="202"/>
      <c r="F6" s="202"/>
      <c r="G6" s="393"/>
      <c r="H6" s="194"/>
      <c r="I6" s="375"/>
      <c r="J6" s="269"/>
      <c r="K6" s="220"/>
      <c r="L6" s="84"/>
      <c r="M6" s="84"/>
    </row>
    <row r="7" spans="1:30" s="71" customFormat="1" ht="17.850000000000001" customHeight="1">
      <c r="A7" s="69" t="s">
        <v>46</v>
      </c>
      <c r="B7" s="270">
        <v>118.82306025589997</v>
      </c>
      <c r="C7" s="270">
        <v>132.29338155017953</v>
      </c>
      <c r="D7" s="492">
        <v>45.9950040919</v>
      </c>
      <c r="E7" s="492">
        <v>34.327768902299994</v>
      </c>
      <c r="F7" s="492">
        <v>38.500287261699995</v>
      </c>
      <c r="G7" s="393" t="s">
        <v>67</v>
      </c>
      <c r="H7" s="278"/>
      <c r="I7" s="374">
        <v>350.8</v>
      </c>
      <c r="J7" s="345"/>
      <c r="K7" s="220"/>
      <c r="L7" s="290"/>
      <c r="M7" s="84"/>
    </row>
    <row r="8" spans="1:30" s="62" customFormat="1" ht="17.850000000000001" customHeight="1">
      <c r="A8" s="67" t="s">
        <v>45</v>
      </c>
      <c r="B8" s="68"/>
      <c r="C8" s="42"/>
      <c r="D8" s="202"/>
      <c r="E8" s="202"/>
      <c r="F8" s="202"/>
      <c r="G8" s="393"/>
      <c r="H8" s="194"/>
      <c r="I8" s="375"/>
      <c r="J8" s="269"/>
      <c r="K8" s="220"/>
      <c r="L8" s="84"/>
      <c r="M8" s="84"/>
    </row>
    <row r="9" spans="1:30" s="73" customFormat="1" ht="17.850000000000001" customHeight="1">
      <c r="A9" s="72" t="s">
        <v>47</v>
      </c>
      <c r="B9" s="101">
        <v>118.82306025589997</v>
      </c>
      <c r="C9" s="360"/>
      <c r="D9" s="493">
        <v>45.9950040919</v>
      </c>
      <c r="E9" s="493">
        <v>34.327768902299994</v>
      </c>
      <c r="F9" s="493">
        <v>38.500287261699995</v>
      </c>
      <c r="G9" s="394"/>
      <c r="H9" s="278"/>
      <c r="I9" s="374"/>
      <c r="J9" s="269"/>
      <c r="K9" s="220"/>
      <c r="L9" s="84"/>
      <c r="M9" s="84"/>
    </row>
    <row r="10" spans="1:30" s="62" customFormat="1" ht="17.850000000000001" customHeight="1">
      <c r="A10" s="74" t="s">
        <v>48</v>
      </c>
      <c r="B10" s="68"/>
      <c r="C10" s="42"/>
      <c r="D10" s="202"/>
      <c r="E10" s="202"/>
      <c r="F10" s="202"/>
      <c r="G10" s="171"/>
      <c r="H10" s="194"/>
      <c r="I10" s="375"/>
      <c r="J10" s="269"/>
      <c r="K10" s="220"/>
      <c r="L10" s="84"/>
      <c r="M10" s="84"/>
    </row>
    <row r="11" spans="1:30" s="194" customFormat="1" ht="17.850000000000001" customHeight="1">
      <c r="A11" s="75" t="s">
        <v>49</v>
      </c>
      <c r="B11" s="68">
        <v>160.46018747789998</v>
      </c>
      <c r="C11" s="360"/>
      <c r="D11" s="202">
        <v>60.824395156999998</v>
      </c>
      <c r="E11" s="202">
        <v>49.102147744299998</v>
      </c>
      <c r="F11" s="202">
        <v>50.533644576599997</v>
      </c>
      <c r="G11" s="395"/>
      <c r="I11" s="375"/>
      <c r="J11" s="269"/>
      <c r="K11" s="220"/>
      <c r="L11" s="84"/>
      <c r="M11" s="84"/>
    </row>
    <row r="12" spans="1:30" s="194" customFormat="1" ht="17.850000000000001" customHeight="1">
      <c r="A12" s="75" t="s">
        <v>50</v>
      </c>
      <c r="B12" s="68">
        <v>-41.637127222000004</v>
      </c>
      <c r="C12" s="361"/>
      <c r="D12" s="202">
        <v>-14.829391065099999</v>
      </c>
      <c r="E12" s="202">
        <v>-14.774378842000001</v>
      </c>
      <c r="F12" s="202">
        <v>-12.0333573149</v>
      </c>
      <c r="G12" s="395"/>
      <c r="I12" s="375"/>
      <c r="J12" s="269"/>
      <c r="K12" s="220"/>
      <c r="L12" s="84"/>
      <c r="M12" s="84"/>
    </row>
    <row r="13" spans="1:30" s="62" customFormat="1" ht="4.5" customHeight="1">
      <c r="A13" s="77"/>
      <c r="B13" s="66"/>
      <c r="C13" s="42"/>
      <c r="D13" s="66"/>
      <c r="E13" s="66"/>
      <c r="F13" s="66"/>
      <c r="G13" s="393"/>
      <c r="H13" s="194"/>
      <c r="I13" s="375"/>
      <c r="J13" s="269"/>
      <c r="K13" s="220"/>
      <c r="L13" s="84"/>
      <c r="M13" s="84"/>
    </row>
    <row r="14" spans="1:30" s="71" customFormat="1" ht="17.850000000000001" customHeight="1">
      <c r="A14" s="69" t="s">
        <v>51</v>
      </c>
      <c r="B14" s="70">
        <v>-29.005218377824001</v>
      </c>
      <c r="C14" s="270">
        <v>-32.293381550179525</v>
      </c>
      <c r="D14" s="492">
        <v>-4.8064466493440001</v>
      </c>
      <c r="E14" s="492">
        <v>-18.121575959563</v>
      </c>
      <c r="F14" s="492">
        <v>-6.0771957689170009</v>
      </c>
      <c r="G14" s="393" t="s">
        <v>67</v>
      </c>
      <c r="H14" s="278"/>
      <c r="I14" s="374">
        <v>140.03591029999998</v>
      </c>
      <c r="J14" s="269"/>
      <c r="K14" s="220"/>
      <c r="L14" s="84"/>
      <c r="M14" s="84"/>
    </row>
    <row r="15" spans="1:30" s="62" customFormat="1" ht="17.850000000000001" customHeight="1">
      <c r="A15" s="67" t="s">
        <v>45</v>
      </c>
      <c r="B15" s="68"/>
      <c r="C15" s="42"/>
      <c r="D15" s="202"/>
      <c r="E15" s="202"/>
      <c r="F15" s="202"/>
      <c r="G15" s="393"/>
      <c r="H15" s="194"/>
      <c r="I15" s="374"/>
      <c r="J15" s="269"/>
      <c r="K15" s="220"/>
      <c r="L15" s="84"/>
      <c r="M15" s="84"/>
    </row>
    <row r="16" spans="1:30" s="73" customFormat="1" ht="17.850000000000001" customHeight="1">
      <c r="A16" s="72" t="s">
        <v>52</v>
      </c>
      <c r="B16" s="101">
        <v>-29.005218377824001</v>
      </c>
      <c r="C16" s="203"/>
      <c r="D16" s="493">
        <v>-4.8064466493440001</v>
      </c>
      <c r="E16" s="493">
        <v>-18.121575959563</v>
      </c>
      <c r="F16" s="493">
        <v>-6.0771957689170009</v>
      </c>
      <c r="G16" s="393" t="s">
        <v>67</v>
      </c>
      <c r="H16" s="278"/>
      <c r="I16" s="374">
        <v>140.03591029999998</v>
      </c>
      <c r="J16" s="324"/>
      <c r="L16" s="84"/>
      <c r="M16" s="84"/>
    </row>
    <row r="17" spans="1:20" s="62" customFormat="1" ht="17.850000000000001" customHeight="1">
      <c r="A17" s="74" t="s">
        <v>48</v>
      </c>
      <c r="B17" s="68"/>
      <c r="C17" s="202"/>
      <c r="D17" s="202"/>
      <c r="E17" s="202"/>
      <c r="F17" s="202"/>
      <c r="G17" s="393"/>
      <c r="H17" s="278"/>
      <c r="I17" s="376"/>
      <c r="J17" s="269"/>
      <c r="K17" s="220"/>
      <c r="L17" s="84"/>
      <c r="M17" s="84"/>
    </row>
    <row r="18" spans="1:20" s="62" customFormat="1" ht="17.850000000000001" customHeight="1">
      <c r="A18" s="75" t="s">
        <v>53</v>
      </c>
      <c r="B18" s="68">
        <v>9.3134698059760002</v>
      </c>
      <c r="C18" s="204"/>
      <c r="D18" s="202">
        <v>1.1016969159559999</v>
      </c>
      <c r="E18" s="202">
        <v>4.3579212989370006</v>
      </c>
      <c r="F18" s="202">
        <v>3.8538515910829996</v>
      </c>
      <c r="G18" s="393"/>
      <c r="H18" s="278"/>
      <c r="I18" s="503">
        <v>315.09404849999999</v>
      </c>
      <c r="J18" s="269"/>
      <c r="K18" s="220"/>
      <c r="L18" s="269"/>
    </row>
    <row r="19" spans="1:20" s="62" customFormat="1" ht="17.850000000000001" customHeight="1">
      <c r="A19" s="67" t="s">
        <v>45</v>
      </c>
      <c r="B19" s="68"/>
      <c r="C19" s="202"/>
      <c r="D19" s="202"/>
      <c r="E19" s="202"/>
      <c r="F19" s="202"/>
      <c r="G19" s="393"/>
      <c r="H19" s="278"/>
      <c r="I19" s="503"/>
      <c r="J19" s="269"/>
      <c r="K19" s="220"/>
      <c r="L19" s="269"/>
    </row>
    <row r="20" spans="1:20" s="62" customFormat="1" ht="17.850000000000001" customHeight="1">
      <c r="A20" s="78" t="s">
        <v>54</v>
      </c>
      <c r="B20" s="68">
        <v>9.3134698059760002</v>
      </c>
      <c r="C20" s="204"/>
      <c r="D20" s="202">
        <v>1.1016969159559999</v>
      </c>
      <c r="E20" s="202">
        <v>4.3579212989370006</v>
      </c>
      <c r="F20" s="202">
        <v>3.8538515910829996</v>
      </c>
      <c r="G20" s="393"/>
      <c r="H20" s="278"/>
      <c r="I20" s="503">
        <v>132.91404850000001</v>
      </c>
      <c r="J20" s="269"/>
      <c r="K20" s="220"/>
      <c r="L20" s="269"/>
    </row>
    <row r="21" spans="1:20" s="62" customFormat="1" ht="17.850000000000001" customHeight="1">
      <c r="A21" s="78" t="s">
        <v>55</v>
      </c>
      <c r="B21" s="68">
        <v>0</v>
      </c>
      <c r="C21" s="204"/>
      <c r="D21" s="202">
        <v>0</v>
      </c>
      <c r="E21" s="202">
        <v>0</v>
      </c>
      <c r="F21" s="202">
        <v>0</v>
      </c>
      <c r="G21" s="396"/>
      <c r="H21" s="278"/>
      <c r="I21" s="503">
        <v>182.18</v>
      </c>
      <c r="J21" s="269"/>
      <c r="K21" s="220"/>
      <c r="L21" s="269"/>
    </row>
    <row r="22" spans="1:20" s="62" customFormat="1" ht="17.850000000000001" customHeight="1">
      <c r="A22" s="75" t="s">
        <v>56</v>
      </c>
      <c r="B22" s="68">
        <v>-38.318688183799999</v>
      </c>
      <c r="C22" s="204"/>
      <c r="D22" s="202">
        <v>-5.9081435652999996</v>
      </c>
      <c r="E22" s="202">
        <v>-22.4794972585</v>
      </c>
      <c r="F22" s="202">
        <v>-9.9310473600000009</v>
      </c>
      <c r="G22" s="393"/>
      <c r="H22" s="278"/>
      <c r="I22" s="503">
        <v>-175.0581382</v>
      </c>
      <c r="J22" s="269"/>
      <c r="K22" s="220"/>
      <c r="L22" s="269"/>
    </row>
    <row r="23" spans="1:20" s="73" customFormat="1" ht="17.850000000000001" customHeight="1">
      <c r="A23" s="72" t="s">
        <v>57</v>
      </c>
      <c r="B23" s="117">
        <v>0</v>
      </c>
      <c r="C23" s="203"/>
      <c r="D23" s="494">
        <v>0</v>
      </c>
      <c r="E23" s="494">
        <v>0</v>
      </c>
      <c r="F23" s="494">
        <v>0</v>
      </c>
      <c r="G23" s="393" t="s">
        <v>67</v>
      </c>
      <c r="H23" s="278"/>
      <c r="I23" s="374">
        <v>0</v>
      </c>
      <c r="J23" s="269"/>
      <c r="K23" s="220"/>
      <c r="L23" s="269"/>
    </row>
    <row r="24" spans="1:20" s="62" customFormat="1" ht="17.850000000000001" customHeight="1">
      <c r="A24" s="74" t="s">
        <v>48</v>
      </c>
      <c r="B24" s="79"/>
      <c r="C24" s="116"/>
      <c r="D24" s="495"/>
      <c r="E24" s="495"/>
      <c r="F24" s="495"/>
      <c r="G24" s="393"/>
      <c r="H24" s="194"/>
      <c r="I24" s="294"/>
      <c r="J24" s="269"/>
      <c r="K24" s="220"/>
      <c r="L24" s="269"/>
    </row>
    <row r="25" spans="1:20" s="62" customFormat="1" ht="17.850000000000001" customHeight="1">
      <c r="A25" s="75" t="s">
        <v>49</v>
      </c>
      <c r="B25" s="68">
        <v>0</v>
      </c>
      <c r="C25" s="203"/>
      <c r="D25" s="116">
        <v>0</v>
      </c>
      <c r="E25" s="116">
        <v>0</v>
      </c>
      <c r="F25" s="116">
        <v>0</v>
      </c>
      <c r="G25" s="393"/>
      <c r="H25" s="194"/>
      <c r="I25" s="294"/>
      <c r="J25" s="269"/>
      <c r="K25" s="220"/>
      <c r="L25" s="269"/>
    </row>
    <row r="26" spans="1:20" s="62" customFormat="1" ht="17.850000000000001" customHeight="1" thickBot="1">
      <c r="A26" s="80" t="s">
        <v>50</v>
      </c>
      <c r="B26" s="120">
        <v>0</v>
      </c>
      <c r="C26" s="205"/>
      <c r="D26" s="120">
        <v>0</v>
      </c>
      <c r="E26" s="120">
        <v>0</v>
      </c>
      <c r="F26" s="120">
        <v>0</v>
      </c>
      <c r="G26" s="393"/>
      <c r="H26" s="194"/>
      <c r="I26" s="294"/>
      <c r="J26" s="269"/>
      <c r="K26" s="220"/>
      <c r="L26" s="269"/>
    </row>
    <row r="27" spans="1:20" s="62" customFormat="1" ht="20.25" customHeight="1" thickTop="1">
      <c r="A27" s="73" t="s">
        <v>58</v>
      </c>
      <c r="B27" s="81"/>
      <c r="C27" s="319"/>
      <c r="D27" s="496"/>
      <c r="E27" s="496"/>
      <c r="F27" s="496"/>
      <c r="G27" s="397"/>
      <c r="H27" s="279"/>
      <c r="I27" s="377"/>
      <c r="J27" s="269"/>
      <c r="K27" s="220"/>
      <c r="L27" s="269"/>
      <c r="M27" s="81"/>
      <c r="N27" s="81"/>
      <c r="O27" s="81"/>
      <c r="P27" s="81"/>
      <c r="Q27" s="81"/>
      <c r="R27" s="66"/>
      <c r="T27" s="175"/>
    </row>
    <row r="28" spans="1:20" s="62" customFormat="1" ht="9" customHeight="1">
      <c r="A28" s="82"/>
      <c r="B28" s="83"/>
      <c r="C28" s="82"/>
      <c r="D28" s="83"/>
      <c r="E28" s="83"/>
      <c r="F28" s="83"/>
      <c r="G28" s="398"/>
      <c r="H28" s="280"/>
      <c r="I28" s="295"/>
      <c r="J28" s="269"/>
      <c r="K28" s="220"/>
      <c r="L28" s="269"/>
      <c r="M28" s="83"/>
      <c r="N28" s="83"/>
      <c r="O28" s="83"/>
      <c r="P28" s="83"/>
      <c r="Q28" s="83"/>
      <c r="R28" s="66"/>
      <c r="T28" s="175"/>
    </row>
    <row r="29" spans="1:20" s="62" customFormat="1" ht="17.25" customHeight="1">
      <c r="A29" s="84" t="s">
        <v>59</v>
      </c>
      <c r="B29" s="84"/>
      <c r="C29" s="84"/>
      <c r="D29" s="84"/>
      <c r="E29" s="84"/>
      <c r="F29" s="84"/>
      <c r="G29" s="248"/>
      <c r="H29" s="276"/>
      <c r="I29" s="293"/>
      <c r="J29" s="269"/>
      <c r="K29" s="220"/>
      <c r="L29" s="269"/>
      <c r="M29" s="84"/>
      <c r="N29" s="84"/>
      <c r="O29" s="84"/>
      <c r="P29" s="84"/>
      <c r="Q29" s="84"/>
      <c r="R29" s="66"/>
      <c r="T29" s="175"/>
    </row>
    <row r="30" spans="1:20" s="2" customFormat="1" ht="9" customHeight="1">
      <c r="A30" s="104"/>
      <c r="B30" s="5"/>
      <c r="C30" s="33"/>
      <c r="D30" s="5"/>
      <c r="E30" s="5"/>
      <c r="F30" s="5"/>
      <c r="G30" s="399"/>
      <c r="H30" s="191"/>
      <c r="I30" s="35"/>
      <c r="J30" s="269"/>
      <c r="K30" s="220"/>
      <c r="L30" s="269"/>
      <c r="M30" s="5"/>
      <c r="N30" s="5"/>
      <c r="O30" s="5"/>
      <c r="P30" s="5"/>
      <c r="Q30" s="5"/>
      <c r="R30" s="66"/>
      <c r="T30" s="175"/>
    </row>
    <row r="31" spans="1:20" s="62" customFormat="1" ht="36" customHeight="1">
      <c r="A31" s="267" t="s">
        <v>14</v>
      </c>
      <c r="B31" s="174" t="s">
        <v>331</v>
      </c>
      <c r="C31" s="174" t="s">
        <v>337</v>
      </c>
      <c r="D31" s="174" t="s">
        <v>332</v>
      </c>
      <c r="E31" s="174" t="s">
        <v>321</v>
      </c>
      <c r="F31" s="174" t="s">
        <v>333</v>
      </c>
      <c r="G31" s="393"/>
      <c r="H31" s="194"/>
      <c r="I31" s="294"/>
      <c r="J31" s="269"/>
      <c r="K31" s="220"/>
      <c r="L31" s="269"/>
    </row>
    <row r="32" spans="1:20" s="71" customFormat="1" ht="17.25" customHeight="1">
      <c r="A32" s="86" t="s">
        <v>60</v>
      </c>
      <c r="B32" s="87">
        <v>39.641622871300001</v>
      </c>
      <c r="C32" s="330">
        <v>100</v>
      </c>
      <c r="D32" s="497">
        <v>8.3292084317999997</v>
      </c>
      <c r="E32" s="497">
        <v>11.672642568500001</v>
      </c>
      <c r="F32" s="497">
        <v>19.639771871000001</v>
      </c>
      <c r="G32" s="393" t="s">
        <v>67</v>
      </c>
      <c r="H32" s="278"/>
      <c r="I32" s="374">
        <v>345.13518599999998</v>
      </c>
      <c r="J32" s="269"/>
      <c r="K32" s="220"/>
      <c r="L32" s="269"/>
      <c r="M32" s="289"/>
    </row>
    <row r="33" spans="1:28" s="62" customFormat="1" ht="17.25" customHeight="1">
      <c r="A33" s="88" t="s">
        <v>45</v>
      </c>
      <c r="B33" s="89"/>
      <c r="C33" s="313"/>
      <c r="D33" s="498"/>
      <c r="E33" s="498"/>
      <c r="F33" s="498"/>
      <c r="G33" s="393"/>
      <c r="H33" s="194"/>
      <c r="I33" s="296"/>
      <c r="J33" s="370"/>
      <c r="K33" s="220"/>
      <c r="L33" s="269"/>
      <c r="M33" s="289"/>
    </row>
    <row r="34" spans="1:28" s="73" customFormat="1" ht="17.25" customHeight="1">
      <c r="A34" s="90" t="s">
        <v>61</v>
      </c>
      <c r="B34" s="346">
        <v>14.651038288400001</v>
      </c>
      <c r="C34" s="331">
        <v>36.958724762520134</v>
      </c>
      <c r="D34" s="499">
        <v>1.0092561875999999</v>
      </c>
      <c r="E34" s="499">
        <v>4.5668240857000004</v>
      </c>
      <c r="F34" s="499">
        <v>9.0749580151</v>
      </c>
      <c r="G34" s="393" t="s">
        <v>67</v>
      </c>
      <c r="H34" s="278"/>
      <c r="I34" s="374">
        <v>231.87414999999999</v>
      </c>
      <c r="J34" s="269"/>
      <c r="K34" s="220"/>
      <c r="L34" s="269"/>
      <c r="M34" s="289"/>
    </row>
    <row r="35" spans="1:28" s="62" customFormat="1" ht="17.25" customHeight="1">
      <c r="A35" s="88" t="s">
        <v>45</v>
      </c>
      <c r="B35" s="92"/>
      <c r="C35" s="314"/>
      <c r="D35" s="500"/>
      <c r="E35" s="500"/>
      <c r="F35" s="500"/>
      <c r="G35" s="393"/>
      <c r="H35" s="194"/>
      <c r="I35" s="374"/>
      <c r="J35" s="269"/>
      <c r="K35" s="220"/>
      <c r="L35" s="269"/>
      <c r="M35" s="289"/>
    </row>
    <row r="36" spans="1:28" s="194" customFormat="1" ht="17.25" customHeight="1">
      <c r="A36" s="195" t="s">
        <v>62</v>
      </c>
      <c r="B36" s="95">
        <v>14.651038288400001</v>
      </c>
      <c r="C36" s="332">
        <v>36.958724762520134</v>
      </c>
      <c r="D36" s="501">
        <v>1.0092561875999999</v>
      </c>
      <c r="E36" s="501">
        <v>4.5668240857000004</v>
      </c>
      <c r="F36" s="501">
        <v>9.0749580151</v>
      </c>
      <c r="G36" s="400"/>
      <c r="I36" s="374"/>
      <c r="J36" s="269"/>
      <c r="K36" s="220"/>
      <c r="L36" s="269"/>
    </row>
    <row r="37" spans="1:28" s="62" customFormat="1" ht="4.5" customHeight="1">
      <c r="A37" s="93"/>
      <c r="B37" s="94"/>
      <c r="C37" s="332"/>
      <c r="D37" s="502"/>
      <c r="E37" s="502"/>
      <c r="F37" s="502"/>
      <c r="G37" s="393" t="s">
        <v>68</v>
      </c>
      <c r="H37" s="194"/>
      <c r="I37" s="374"/>
      <c r="J37" s="269"/>
      <c r="K37" s="220"/>
      <c r="L37" s="269"/>
    </row>
    <row r="38" spans="1:28" s="73" customFormat="1" ht="17.25" customHeight="1">
      <c r="A38" s="90" t="s">
        <v>63</v>
      </c>
      <c r="B38" s="91">
        <v>24.990584582900002</v>
      </c>
      <c r="C38" s="331">
        <v>63.041275237479859</v>
      </c>
      <c r="D38" s="499">
        <v>7.3199522441999996</v>
      </c>
      <c r="E38" s="499">
        <v>7.1058184828000002</v>
      </c>
      <c r="F38" s="499">
        <v>10.564813855899999</v>
      </c>
      <c r="G38" s="393" t="s">
        <v>67</v>
      </c>
      <c r="H38" s="278"/>
      <c r="I38" s="374">
        <v>113.261036</v>
      </c>
      <c r="J38" s="269"/>
      <c r="K38" s="220"/>
      <c r="L38" s="269"/>
    </row>
    <row r="39" spans="1:28" s="62" customFormat="1" ht="17.25" customHeight="1">
      <c r="A39" s="88" t="s">
        <v>45</v>
      </c>
      <c r="B39" s="92"/>
      <c r="C39" s="314"/>
      <c r="D39" s="500"/>
      <c r="E39" s="500"/>
      <c r="F39" s="500"/>
      <c r="G39" s="220"/>
      <c r="H39" s="194"/>
      <c r="I39" s="294"/>
      <c r="J39" s="269"/>
      <c r="K39" s="220"/>
      <c r="L39" s="269"/>
    </row>
    <row r="40" spans="1:28" s="76" customFormat="1" ht="17.25" customHeight="1">
      <c r="A40" s="93" t="s">
        <v>64</v>
      </c>
      <c r="B40" s="95">
        <v>11.071812561200002</v>
      </c>
      <c r="C40" s="332">
        <v>27.929766137843572</v>
      </c>
      <c r="D40" s="501">
        <v>1.8393572441999999</v>
      </c>
      <c r="E40" s="501">
        <v>7.1058184828000002</v>
      </c>
      <c r="F40" s="501">
        <v>2.1266368342000002</v>
      </c>
      <c r="G40" s="220"/>
      <c r="H40" s="194"/>
      <c r="I40" s="504">
        <v>84.048150000000007</v>
      </c>
      <c r="J40" s="269"/>
      <c r="K40" s="220"/>
      <c r="L40" s="269"/>
    </row>
    <row r="41" spans="1:28" s="62" customFormat="1" ht="17.25" customHeight="1" thickBot="1">
      <c r="A41" s="96" t="s">
        <v>65</v>
      </c>
      <c r="B41" s="120">
        <v>13.918772021700001</v>
      </c>
      <c r="C41" s="333">
        <v>35.111509099636287</v>
      </c>
      <c r="D41" s="120">
        <v>5.4805950000000001</v>
      </c>
      <c r="E41" s="120">
        <v>0</v>
      </c>
      <c r="F41" s="120">
        <v>8.4381770216999996</v>
      </c>
      <c r="G41" s="220"/>
      <c r="H41" s="194"/>
      <c r="I41" s="504">
        <v>29.212886000000001</v>
      </c>
      <c r="J41" s="269"/>
      <c r="K41" s="220"/>
      <c r="L41" s="269"/>
    </row>
    <row r="42" spans="1:28" s="62" customFormat="1" ht="19.5" customHeight="1" thickTop="1">
      <c r="A42" s="97" t="s">
        <v>66</v>
      </c>
      <c r="B42" s="98"/>
      <c r="C42" s="85"/>
      <c r="D42" s="98"/>
      <c r="E42" s="98"/>
      <c r="F42" s="98"/>
      <c r="G42" s="98"/>
      <c r="H42" s="98"/>
      <c r="I42" s="294"/>
      <c r="J42" s="98"/>
      <c r="K42" s="98"/>
      <c r="L42" s="98"/>
      <c r="M42" s="98"/>
      <c r="N42" s="98"/>
      <c r="O42" s="98"/>
      <c r="P42" s="288"/>
      <c r="Q42" s="252"/>
      <c r="R42" s="252"/>
      <c r="S42" s="281"/>
      <c r="T42" s="297"/>
      <c r="U42" s="269"/>
      <c r="V42" s="269"/>
      <c r="W42" s="269"/>
      <c r="X42" s="98"/>
      <c r="Y42" s="98"/>
      <c r="Z42" s="98"/>
      <c r="AA42" s="98"/>
      <c r="AB42" s="98"/>
    </row>
    <row r="43" spans="1:28" s="62" customFormat="1">
      <c r="B43" s="369"/>
      <c r="C43" s="206"/>
      <c r="D43" s="378"/>
      <c r="E43" s="378"/>
      <c r="F43" s="378"/>
      <c r="G43" s="169"/>
      <c r="H43" s="169"/>
      <c r="I43" s="294"/>
      <c r="J43" s="169"/>
      <c r="K43" s="169"/>
      <c r="L43" s="169"/>
      <c r="M43" s="169"/>
      <c r="N43" s="169"/>
      <c r="O43" s="169"/>
      <c r="P43" s="253"/>
      <c r="Q43" s="254"/>
      <c r="R43" s="254"/>
      <c r="S43" s="282"/>
      <c r="T43" s="298"/>
      <c r="U43" s="73"/>
      <c r="V43" s="73"/>
      <c r="W43" s="73"/>
      <c r="X43" s="99"/>
      <c r="Y43" s="99"/>
      <c r="Z43" s="99"/>
      <c r="AA43" s="99"/>
      <c r="AB43" s="99"/>
    </row>
    <row r="44" spans="1:28" s="62" customFormat="1" ht="42" customHeight="1">
      <c r="A44" s="97" t="s">
        <v>299</v>
      </c>
      <c r="B44" s="97"/>
      <c r="C44" s="97"/>
      <c r="D44" s="97"/>
      <c r="E44" s="97"/>
      <c r="F44" s="97"/>
      <c r="G44" s="169"/>
      <c r="H44" s="169"/>
      <c r="I44" s="294"/>
      <c r="J44" s="169"/>
      <c r="K44" s="169"/>
      <c r="L44" s="169"/>
      <c r="M44" s="169"/>
      <c r="N44" s="169"/>
      <c r="O44" s="169"/>
      <c r="P44" s="255"/>
      <c r="Q44" s="256"/>
      <c r="R44" s="256"/>
      <c r="S44" s="192"/>
      <c r="T44" s="299"/>
      <c r="U44" s="100"/>
      <c r="V44" s="100"/>
      <c r="W44" s="100"/>
      <c r="X44" s="100"/>
      <c r="Y44" s="100"/>
      <c r="Z44" s="100"/>
      <c r="AA44" s="100"/>
      <c r="AB44" s="100"/>
    </row>
    <row r="45" spans="1:28" s="62" customFormat="1">
      <c r="B45" s="98"/>
      <c r="C45" s="76"/>
      <c r="D45" s="378"/>
      <c r="E45" s="378"/>
      <c r="F45" s="378"/>
      <c r="G45" s="169"/>
      <c r="H45" s="169"/>
      <c r="I45" s="378"/>
      <c r="J45" s="169"/>
      <c r="K45" s="169"/>
      <c r="L45" s="169"/>
      <c r="M45" s="169"/>
      <c r="N45" s="169"/>
      <c r="O45" s="169"/>
      <c r="P45" s="251"/>
      <c r="Q45" s="257"/>
      <c r="R45" s="257"/>
      <c r="S45" s="283"/>
      <c r="T45" s="300"/>
      <c r="U45" s="121"/>
      <c r="V45" s="121"/>
      <c r="W45" s="121"/>
      <c r="X45" s="121"/>
      <c r="Y45" s="121"/>
      <c r="Z45" s="121"/>
      <c r="AA45" s="121"/>
      <c r="AB45" s="121"/>
    </row>
    <row r="46" spans="1:28">
      <c r="B46" s="169"/>
      <c r="D46" s="378"/>
      <c r="E46" s="378"/>
      <c r="F46" s="378"/>
      <c r="G46" s="169"/>
      <c r="H46" s="169"/>
      <c r="I46" s="378"/>
      <c r="J46" s="169"/>
      <c r="K46" s="169"/>
      <c r="L46" s="169"/>
      <c r="M46" s="169"/>
      <c r="N46" s="169"/>
      <c r="O46" s="169"/>
    </row>
    <row r="47" spans="1:28">
      <c r="B47" s="169"/>
      <c r="D47" s="378"/>
      <c r="E47" s="378"/>
      <c r="F47" s="378"/>
      <c r="G47" s="169"/>
      <c r="H47" s="169"/>
      <c r="I47" s="378"/>
      <c r="J47" s="169"/>
      <c r="K47" s="169"/>
      <c r="L47" s="169"/>
      <c r="M47" s="169"/>
      <c r="N47" s="169"/>
      <c r="O47" s="169"/>
    </row>
    <row r="48" spans="1:28">
      <c r="B48" s="169"/>
      <c r="D48" s="378"/>
      <c r="E48" s="378"/>
      <c r="F48" s="378"/>
      <c r="G48" s="169"/>
      <c r="H48" s="169"/>
      <c r="I48" s="378"/>
      <c r="J48" s="169"/>
      <c r="K48" s="169"/>
      <c r="L48" s="169"/>
      <c r="M48" s="169"/>
      <c r="N48" s="169"/>
      <c r="O48" s="169"/>
    </row>
    <row r="49" spans="2:28">
      <c r="B49" s="169"/>
      <c r="D49" s="378"/>
      <c r="E49" s="378"/>
      <c r="F49" s="378"/>
      <c r="G49" s="169"/>
      <c r="H49" s="169"/>
      <c r="I49" s="378"/>
      <c r="J49" s="169"/>
      <c r="K49" s="169"/>
      <c r="L49" s="169"/>
      <c r="M49" s="169"/>
      <c r="N49" s="169"/>
      <c r="O49" s="169"/>
    </row>
    <row r="51" spans="2:28">
      <c r="B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Q51" s="258"/>
      <c r="R51" s="258"/>
      <c r="S51" s="284"/>
      <c r="T51" s="301"/>
      <c r="U51" s="118"/>
      <c r="V51" s="118"/>
      <c r="W51" s="118"/>
      <c r="X51" s="118"/>
      <c r="Y51" s="118"/>
      <c r="Z51" s="118"/>
      <c r="AA51" s="118"/>
      <c r="AB51" s="118"/>
    </row>
  </sheetData>
  <phoneticPr fontId="11" type="noConversion"/>
  <printOptions horizontalCentered="1"/>
  <pageMargins left="0.43307086614173229" right="0.43307086614173229" top="0.74803149606299213" bottom="0.74803149606299213" header="0.31496062992125984" footer="0.31496062992125984"/>
  <pageSetup paperSize="9" scale="70" orientation="landscape" r:id="rId1"/>
  <headerFooter>
    <oddFooter>&amp;R2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14999847407452621"/>
    <pageSetUpPr fitToPage="1"/>
  </sheetPr>
  <dimension ref="A1:AL50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B4" sqref="B4"/>
    </sheetView>
  </sheetViews>
  <sheetFormatPr defaultColWidth="9.140625" defaultRowHeight="13.5"/>
  <cols>
    <col min="1" max="1" width="70.42578125" style="2" customWidth="1"/>
    <col min="2" max="5" width="12.140625" style="33" customWidth="1"/>
    <col min="6" max="6" width="10.140625" style="33" bestFit="1" customWidth="1"/>
    <col min="7" max="7" width="7" style="33" customWidth="1"/>
    <col min="8" max="8" width="7.5703125" style="33" bestFit="1" customWidth="1"/>
    <col min="9" max="15" width="12.140625" style="33" customWidth="1"/>
    <col min="16" max="16" width="8.140625" style="259" bestFit="1" customWidth="1"/>
    <col min="17" max="17" width="10" style="259" bestFit="1" customWidth="1"/>
    <col min="18" max="18" width="9" style="259" bestFit="1" customWidth="1"/>
    <col min="19" max="19" width="6.140625" style="33" customWidth="1"/>
    <col min="20" max="20" width="7" style="33" customWidth="1"/>
    <col min="21" max="21" width="13.140625" style="33" customWidth="1"/>
    <col min="22" max="23" width="11.5703125" style="33" customWidth="1"/>
    <col min="24" max="28" width="13.42578125" style="33" customWidth="1"/>
    <col min="29" max="29" width="13.42578125" style="2" customWidth="1"/>
    <col min="30" max="30" width="10.140625" style="2" bestFit="1" customWidth="1"/>
    <col min="31" max="31" width="7.42578125" style="2" customWidth="1"/>
    <col min="32" max="32" width="7.42578125" style="2" bestFit="1" customWidth="1"/>
    <col min="33" max="33" width="8.7109375" style="2" customWidth="1"/>
    <col min="34" max="34" width="9.140625" style="2"/>
    <col min="35" max="35" width="9.140625" style="2" customWidth="1"/>
    <col min="36" max="36" width="7.140625" style="2" customWidth="1"/>
    <col min="37" max="37" width="8.42578125" style="2" customWidth="1"/>
    <col min="38" max="38" width="9.5703125" style="2" bestFit="1" customWidth="1"/>
    <col min="39" max="16384" width="9.140625" style="2"/>
  </cols>
  <sheetData>
    <row r="1" spans="1:37" ht="9" customHeight="1"/>
    <row r="2" spans="1:37" s="20" customFormat="1" ht="17.25" customHeight="1">
      <c r="A2" s="10" t="s">
        <v>69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27"/>
      <c r="Q2" s="127"/>
      <c r="R2" s="127"/>
      <c r="S2" s="106"/>
      <c r="T2" s="106"/>
      <c r="U2" s="106"/>
      <c r="V2" s="106"/>
      <c r="W2" s="106"/>
      <c r="X2" s="106"/>
      <c r="Y2" s="106"/>
      <c r="Z2" s="106"/>
      <c r="AA2" s="106"/>
      <c r="AB2" s="106"/>
      <c r="AI2" s="56"/>
      <c r="AJ2" s="56"/>
      <c r="AK2" s="56"/>
    </row>
    <row r="3" spans="1:37" ht="9" customHeight="1">
      <c r="A3" s="3"/>
      <c r="AI3" s="56"/>
      <c r="AJ3" s="56"/>
      <c r="AK3" s="56"/>
    </row>
    <row r="4" spans="1:37" ht="18" customHeight="1">
      <c r="A4" s="111"/>
      <c r="B4" s="340" t="s">
        <v>328</v>
      </c>
      <c r="C4" s="340" t="s">
        <v>329</v>
      </c>
      <c r="D4" s="340" t="s">
        <v>330</v>
      </c>
      <c r="E4" s="340" t="s">
        <v>327</v>
      </c>
      <c r="F4" s="260"/>
      <c r="G4" s="2"/>
      <c r="H4" s="2"/>
      <c r="I4" s="10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7" s="5" customFormat="1" ht="16.5" customHeight="1">
      <c r="A5" s="47" t="s">
        <v>70</v>
      </c>
      <c r="B5" s="34">
        <v>4571.945830608649</v>
      </c>
      <c r="C5" s="34">
        <v>4594.6173022235707</v>
      </c>
      <c r="D5" s="34">
        <v>4610.5074278514758</v>
      </c>
      <c r="E5" s="34">
        <v>4572.6287031565244</v>
      </c>
      <c r="F5" s="20"/>
      <c r="I5" s="220"/>
      <c r="J5" s="115"/>
      <c r="K5" s="115"/>
      <c r="L5" s="115"/>
      <c r="M5" s="115"/>
      <c r="N5" s="115"/>
      <c r="O5" s="41"/>
    </row>
    <row r="6" spans="1:37" s="5" customFormat="1" ht="4.5" customHeight="1">
      <c r="A6" s="47"/>
      <c r="B6" s="201"/>
      <c r="C6" s="201"/>
      <c r="D6" s="201"/>
      <c r="E6" s="201"/>
      <c r="F6" s="20"/>
      <c r="I6" s="220"/>
      <c r="J6" s="115"/>
      <c r="K6" s="115"/>
      <c r="L6" s="115"/>
      <c r="M6" s="115"/>
      <c r="N6" s="115"/>
      <c r="O6" s="41"/>
    </row>
    <row r="7" spans="1:37" s="208" customFormat="1" ht="16.5" customHeight="1">
      <c r="A7" s="114" t="s">
        <v>71</v>
      </c>
      <c r="B7" s="207">
        <v>100.00000000000001</v>
      </c>
      <c r="C7" s="207">
        <v>100</v>
      </c>
      <c r="D7" s="207">
        <v>100</v>
      </c>
      <c r="E7" s="207">
        <v>100</v>
      </c>
      <c r="F7" s="399"/>
      <c r="I7" s="220"/>
      <c r="J7" s="115"/>
      <c r="K7" s="115"/>
      <c r="L7" s="209"/>
      <c r="M7" s="209"/>
      <c r="N7" s="209"/>
      <c r="O7" s="210"/>
    </row>
    <row r="8" spans="1:37" s="5" customFormat="1" ht="16.5" customHeight="1">
      <c r="A8" s="51" t="s">
        <v>45</v>
      </c>
      <c r="B8" s="48"/>
      <c r="C8" s="48"/>
      <c r="D8" s="48"/>
      <c r="E8" s="48"/>
      <c r="F8" s="20"/>
      <c r="I8" s="220"/>
      <c r="J8" s="115"/>
      <c r="K8" s="115"/>
      <c r="L8" s="115"/>
      <c r="M8" s="115"/>
      <c r="N8" s="115"/>
      <c r="O8" s="41"/>
    </row>
    <row r="9" spans="1:37" s="5" customFormat="1" ht="16.5" customHeight="1">
      <c r="A9" s="52" t="s">
        <v>24</v>
      </c>
      <c r="B9" s="48">
        <v>47.313905695871391</v>
      </c>
      <c r="C9" s="48">
        <v>47.945260519555198</v>
      </c>
      <c r="D9" s="48">
        <v>48.2454256371729</v>
      </c>
      <c r="E9" s="48">
        <v>49.327325313847837</v>
      </c>
      <c r="F9" s="261" t="s">
        <v>87</v>
      </c>
      <c r="G9" s="152"/>
      <c r="H9" s="511" t="s">
        <v>314</v>
      </c>
      <c r="I9" s="220"/>
      <c r="J9" s="115"/>
      <c r="K9" s="115"/>
      <c r="L9" s="115"/>
      <c r="M9" s="115"/>
      <c r="N9" s="115"/>
      <c r="O9" s="41"/>
    </row>
    <row r="10" spans="1:37" s="5" customFormat="1" ht="16.5" customHeight="1">
      <c r="A10" s="52" t="s">
        <v>19</v>
      </c>
      <c r="B10" s="48">
        <v>52.686094304128623</v>
      </c>
      <c r="C10" s="48">
        <v>52.054739480444795</v>
      </c>
      <c r="D10" s="48">
        <v>51.7545743628271</v>
      </c>
      <c r="E10" s="48">
        <v>50.67267468615217</v>
      </c>
      <c r="F10" s="20"/>
      <c r="H10" s="508"/>
      <c r="I10" s="220"/>
      <c r="J10" s="115"/>
      <c r="K10" s="115"/>
      <c r="L10" s="115"/>
      <c r="M10" s="115"/>
      <c r="N10" s="115"/>
      <c r="O10" s="41"/>
    </row>
    <row r="11" spans="1:37" s="208" customFormat="1" ht="16.5" customHeight="1">
      <c r="A11" s="114" t="s">
        <v>72</v>
      </c>
      <c r="B11" s="207">
        <v>100</v>
      </c>
      <c r="C11" s="207">
        <v>100</v>
      </c>
      <c r="D11" s="207">
        <v>100</v>
      </c>
      <c r="E11" s="207">
        <v>100.00000000000001</v>
      </c>
      <c r="F11" s="399"/>
      <c r="H11" s="512"/>
      <c r="I11" s="220"/>
      <c r="J11" s="115"/>
      <c r="K11" s="115"/>
      <c r="L11" s="209"/>
      <c r="M11" s="209"/>
      <c r="N11" s="209"/>
      <c r="O11" s="210"/>
    </row>
    <row r="12" spans="1:37" s="5" customFormat="1" ht="16.5" customHeight="1">
      <c r="A12" s="51" t="s">
        <v>45</v>
      </c>
      <c r="B12" s="48"/>
      <c r="C12" s="48"/>
      <c r="D12" s="48"/>
      <c r="E12" s="48"/>
      <c r="F12" s="20"/>
      <c r="H12" s="508"/>
      <c r="I12" s="220"/>
      <c r="J12" s="115"/>
      <c r="K12" s="115"/>
      <c r="L12" s="115"/>
      <c r="M12" s="115"/>
      <c r="N12" s="115"/>
      <c r="O12" s="41"/>
    </row>
    <row r="13" spans="1:37" s="5" customFormat="1" ht="16.5" customHeight="1">
      <c r="A13" s="52" t="s">
        <v>20</v>
      </c>
      <c r="B13" s="48">
        <v>40.161009093252552</v>
      </c>
      <c r="C13" s="48">
        <v>39.423222330544213</v>
      </c>
      <c r="D13" s="48">
        <v>38.877539370475176</v>
      </c>
      <c r="E13" s="48">
        <v>37.928779221500363</v>
      </c>
      <c r="F13" s="20"/>
      <c r="H13" s="508"/>
      <c r="I13" s="220"/>
      <c r="J13" s="115"/>
      <c r="K13" s="115"/>
      <c r="L13" s="115"/>
      <c r="M13" s="115"/>
      <c r="N13" s="115"/>
      <c r="O13" s="41"/>
    </row>
    <row r="14" spans="1:37" s="5" customFormat="1" ht="16.5" customHeight="1">
      <c r="A14" s="52" t="s">
        <v>25</v>
      </c>
      <c r="B14" s="48">
        <v>0</v>
      </c>
      <c r="C14" s="48">
        <v>0</v>
      </c>
      <c r="D14" s="48">
        <v>0</v>
      </c>
      <c r="E14" s="48">
        <v>0</v>
      </c>
      <c r="F14" s="20"/>
      <c r="H14" s="508"/>
      <c r="I14" s="220"/>
      <c r="J14" s="115"/>
      <c r="K14" s="115"/>
      <c r="L14" s="115"/>
      <c r="M14" s="115"/>
      <c r="N14" s="115"/>
      <c r="O14" s="41"/>
    </row>
    <row r="15" spans="1:37" s="5" customFormat="1" ht="16.5" customHeight="1">
      <c r="A15" s="52" t="s">
        <v>73</v>
      </c>
      <c r="B15" s="48">
        <v>45.776077747653112</v>
      </c>
      <c r="C15" s="48">
        <v>46.613878874384234</v>
      </c>
      <c r="D15" s="48">
        <v>47.19646197412218</v>
      </c>
      <c r="E15" s="48">
        <v>48.41261293469649</v>
      </c>
      <c r="F15" s="20"/>
      <c r="H15" s="508"/>
      <c r="I15" s="220"/>
      <c r="J15" s="115"/>
      <c r="K15" s="115"/>
      <c r="L15" s="115"/>
      <c r="M15" s="115"/>
      <c r="N15" s="115"/>
      <c r="O15" s="41"/>
    </row>
    <row r="16" spans="1:37" s="5" customFormat="1" ht="16.5" customHeight="1">
      <c r="A16" s="52" t="s">
        <v>74</v>
      </c>
      <c r="B16" s="48">
        <v>13.839926993530531</v>
      </c>
      <c r="C16" s="48">
        <v>13.743397889839613</v>
      </c>
      <c r="D16" s="48">
        <v>13.708236826646319</v>
      </c>
      <c r="E16" s="48">
        <v>13.444387558859187</v>
      </c>
      <c r="F16" s="20"/>
      <c r="H16" s="508"/>
      <c r="I16" s="220"/>
      <c r="J16" s="115"/>
      <c r="K16" s="115"/>
      <c r="L16" s="115"/>
      <c r="M16" s="115"/>
      <c r="N16" s="115"/>
      <c r="O16" s="41"/>
    </row>
    <row r="17" spans="1:15" s="5" customFormat="1" ht="16.5" customHeight="1">
      <c r="A17" s="52" t="s">
        <v>75</v>
      </c>
      <c r="B17" s="48">
        <v>6.5939353844609333E-2</v>
      </c>
      <c r="C17" s="48">
        <v>6.4135876454778792E-2</v>
      </c>
      <c r="D17" s="48">
        <v>6.3835998722325704E-2</v>
      </c>
      <c r="E17" s="48">
        <v>5.9930583802692672E-2</v>
      </c>
      <c r="F17" s="20"/>
      <c r="H17" s="508"/>
      <c r="I17" s="220"/>
      <c r="J17" s="115"/>
      <c r="K17" s="115"/>
      <c r="L17" s="115"/>
      <c r="M17" s="115"/>
      <c r="N17" s="115"/>
      <c r="O17" s="41"/>
    </row>
    <row r="18" spans="1:15" s="5" customFormat="1" ht="16.5" customHeight="1">
      <c r="A18" s="52" t="s">
        <v>27</v>
      </c>
      <c r="B18" s="48">
        <v>0.15704681171920482</v>
      </c>
      <c r="C18" s="48">
        <v>0.15536502877715952</v>
      </c>
      <c r="D18" s="48">
        <v>0.1539258300340085</v>
      </c>
      <c r="E18" s="48">
        <v>0.15428970114126717</v>
      </c>
      <c r="F18" s="20"/>
      <c r="H18" s="508"/>
      <c r="I18" s="220"/>
      <c r="J18" s="115"/>
      <c r="K18" s="115"/>
      <c r="L18" s="115"/>
      <c r="M18" s="115"/>
      <c r="N18" s="115"/>
      <c r="O18" s="41"/>
    </row>
    <row r="19" spans="1:15" s="208" customFormat="1" ht="16.5" customHeight="1">
      <c r="A19" s="13" t="s">
        <v>76</v>
      </c>
      <c r="B19" s="207">
        <v>100.00000000000003</v>
      </c>
      <c r="C19" s="207">
        <v>100</v>
      </c>
      <c r="D19" s="207">
        <v>100</v>
      </c>
      <c r="E19" s="207">
        <v>100</v>
      </c>
      <c r="F19" s="399"/>
      <c r="H19" s="512"/>
      <c r="I19" s="220"/>
      <c r="J19" s="115"/>
      <c r="K19" s="115"/>
      <c r="L19" s="209"/>
      <c r="M19" s="209"/>
      <c r="N19" s="209"/>
      <c r="O19" s="210"/>
    </row>
    <row r="20" spans="1:15" s="5" customFormat="1" ht="16.5" customHeight="1">
      <c r="A20" s="51" t="s">
        <v>45</v>
      </c>
      <c r="B20" s="48"/>
      <c r="C20" s="48"/>
      <c r="D20" s="48"/>
      <c r="E20" s="48"/>
      <c r="F20" s="399"/>
      <c r="G20" s="208"/>
      <c r="H20" s="512"/>
      <c r="I20" s="220"/>
      <c r="J20" s="115"/>
      <c r="K20" s="115"/>
      <c r="L20" s="115"/>
      <c r="M20" s="115"/>
      <c r="N20" s="115"/>
      <c r="O20" s="41"/>
    </row>
    <row r="21" spans="1:15" s="5" customFormat="1" ht="16.5" customHeight="1">
      <c r="A21" s="168" t="s">
        <v>77</v>
      </c>
      <c r="B21" s="48">
        <v>45.933124559372317</v>
      </c>
      <c r="C21" s="48">
        <v>46.769243903161389</v>
      </c>
      <c r="D21" s="48">
        <v>47.350387804156192</v>
      </c>
      <c r="E21" s="48">
        <v>48.566902635837756</v>
      </c>
      <c r="F21" s="399" t="s">
        <v>87</v>
      </c>
      <c r="H21" s="511" t="s">
        <v>315</v>
      </c>
      <c r="I21" s="220"/>
      <c r="J21" s="115"/>
      <c r="K21" s="115"/>
      <c r="L21" s="115"/>
      <c r="M21" s="115"/>
      <c r="N21" s="115"/>
      <c r="O21" s="41"/>
    </row>
    <row r="22" spans="1:15" s="5" customFormat="1" ht="16.5" customHeight="1">
      <c r="A22" s="168" t="s">
        <v>78</v>
      </c>
      <c r="B22" s="48">
        <v>54.066875440627705</v>
      </c>
      <c r="C22" s="48">
        <v>53.230756096838604</v>
      </c>
      <c r="D22" s="48">
        <v>52.649612195843815</v>
      </c>
      <c r="E22" s="48">
        <v>51.433097364162236</v>
      </c>
      <c r="F22" s="20"/>
      <c r="I22" s="220"/>
      <c r="J22" s="115"/>
      <c r="K22" s="115"/>
      <c r="L22" s="115"/>
      <c r="M22" s="115"/>
      <c r="N22" s="115"/>
      <c r="O22" s="41"/>
    </row>
    <row r="23" spans="1:15" s="5" customFormat="1" ht="16.5" customHeight="1">
      <c r="A23" s="51" t="s">
        <v>45</v>
      </c>
      <c r="B23" s="48"/>
      <c r="C23" s="48"/>
      <c r="D23" s="48"/>
      <c r="E23" s="48"/>
      <c r="F23" s="20"/>
      <c r="I23" s="220"/>
      <c r="J23" s="115"/>
      <c r="K23" s="115"/>
      <c r="L23" s="115"/>
      <c r="M23" s="115"/>
      <c r="N23" s="115"/>
      <c r="O23" s="41"/>
    </row>
    <row r="24" spans="1:15" s="35" customFormat="1" ht="16.5" customHeight="1">
      <c r="A24" s="102" t="s">
        <v>0</v>
      </c>
      <c r="B24" s="42">
        <v>30.939640184896092</v>
      </c>
      <c r="C24" s="42">
        <v>30.652028213877728</v>
      </c>
      <c r="D24" s="42">
        <v>30.49012994844249</v>
      </c>
      <c r="E24" s="42">
        <v>29.948496072864859</v>
      </c>
      <c r="F24" s="262"/>
      <c r="I24" s="220"/>
      <c r="J24" s="115"/>
      <c r="K24" s="115"/>
      <c r="L24" s="115"/>
      <c r="M24" s="115"/>
      <c r="N24" s="115"/>
      <c r="O24" s="41"/>
    </row>
    <row r="25" spans="1:15" s="35" customFormat="1" ht="16.5" customHeight="1">
      <c r="A25" s="102" t="s">
        <v>1</v>
      </c>
      <c r="B25" s="42">
        <v>12.14597159823138</v>
      </c>
      <c r="C25" s="42">
        <v>11.918178749274524</v>
      </c>
      <c r="D25" s="42">
        <v>11.519767651014032</v>
      </c>
      <c r="E25" s="42">
        <v>11.156028102783001</v>
      </c>
      <c r="F25" s="262"/>
      <c r="I25" s="220"/>
      <c r="J25" s="115"/>
      <c r="K25" s="115"/>
      <c r="L25" s="115"/>
      <c r="M25" s="115"/>
      <c r="N25" s="115"/>
      <c r="O25" s="41"/>
    </row>
    <row r="26" spans="1:15" s="35" customFormat="1" ht="16.5" customHeight="1">
      <c r="A26" s="102" t="s">
        <v>2</v>
      </c>
      <c r="B26" s="42">
        <v>9.5563552631006612</v>
      </c>
      <c r="C26" s="42">
        <v>9.2943504497132281</v>
      </c>
      <c r="D26" s="42">
        <v>9.3117180356157814</v>
      </c>
      <c r="E26" s="42">
        <v>9.0624341221503055</v>
      </c>
      <c r="F26" s="262"/>
      <c r="I26" s="220"/>
      <c r="J26" s="115"/>
      <c r="K26" s="115"/>
      <c r="L26" s="115"/>
      <c r="M26" s="115"/>
      <c r="N26" s="115"/>
      <c r="O26" s="41"/>
    </row>
    <row r="27" spans="1:15" s="35" customFormat="1" ht="16.5" customHeight="1">
      <c r="A27" s="102" t="s">
        <v>3</v>
      </c>
      <c r="B27" s="42">
        <v>1.2574065308058038</v>
      </c>
      <c r="C27" s="42">
        <v>1.2012765831935983</v>
      </c>
      <c r="D27" s="42">
        <v>1.1639099948859308</v>
      </c>
      <c r="E27" s="42">
        <v>1.1117881096504274</v>
      </c>
      <c r="F27" s="262"/>
      <c r="I27" s="220"/>
      <c r="J27" s="115"/>
      <c r="K27" s="115"/>
      <c r="L27" s="115"/>
      <c r="M27" s="115"/>
      <c r="N27" s="115"/>
      <c r="O27" s="41"/>
    </row>
    <row r="28" spans="1:15" s="35" customFormat="1" ht="16.5" customHeight="1">
      <c r="A28" s="102" t="s">
        <v>4</v>
      </c>
      <c r="B28" s="42">
        <v>1.9110257138074745E-2</v>
      </c>
      <c r="C28" s="42">
        <v>1.8974553718641315E-2</v>
      </c>
      <c r="D28" s="42">
        <v>1.8926351207989203E-2</v>
      </c>
      <c r="E28" s="42">
        <v>1.8564795908970203E-2</v>
      </c>
      <c r="F28" s="262"/>
      <c r="I28" s="220"/>
      <c r="J28" s="115"/>
      <c r="K28" s="115"/>
      <c r="L28" s="115"/>
      <c r="M28" s="115"/>
      <c r="N28" s="115"/>
      <c r="O28" s="41"/>
    </row>
    <row r="29" spans="1:15" s="35" customFormat="1" ht="16.5" customHeight="1">
      <c r="A29" s="102" t="s">
        <v>10</v>
      </c>
      <c r="B29" s="42">
        <v>0.14839160645568755</v>
      </c>
      <c r="C29" s="42">
        <v>0.14594754706088697</v>
      </c>
      <c r="D29" s="42">
        <v>0.14516021467758483</v>
      </c>
      <c r="E29" s="42">
        <v>0.13578616080467398</v>
      </c>
      <c r="F29" s="262"/>
      <c r="I29" s="220"/>
      <c r="J29" s="115"/>
      <c r="K29" s="115"/>
      <c r="L29" s="115"/>
      <c r="M29" s="115"/>
      <c r="N29" s="115"/>
      <c r="O29" s="41"/>
    </row>
    <row r="30" spans="1:15" s="208" customFormat="1" ht="16.5" customHeight="1">
      <c r="A30" s="114" t="s">
        <v>79</v>
      </c>
      <c r="B30" s="270">
        <v>100</v>
      </c>
      <c r="C30" s="270">
        <v>100</v>
      </c>
      <c r="D30" s="270">
        <v>100.00000000000001</v>
      </c>
      <c r="E30" s="270">
        <v>100</v>
      </c>
      <c r="F30" s="399"/>
      <c r="I30" s="220"/>
      <c r="J30" s="115"/>
      <c r="K30" s="115"/>
      <c r="L30" s="209"/>
      <c r="M30" s="209"/>
      <c r="N30" s="209"/>
      <c r="O30" s="210"/>
    </row>
    <row r="31" spans="1:15" s="5" customFormat="1" ht="16.5" customHeight="1">
      <c r="A31" s="51" t="s">
        <v>45</v>
      </c>
      <c r="B31" s="48"/>
      <c r="C31" s="48"/>
      <c r="D31" s="48"/>
      <c r="E31" s="48"/>
      <c r="F31" s="20"/>
      <c r="I31" s="220"/>
      <c r="J31" s="115"/>
      <c r="K31" s="115"/>
      <c r="L31" s="115"/>
      <c r="M31" s="115"/>
      <c r="N31" s="115"/>
      <c r="O31" s="41"/>
    </row>
    <row r="32" spans="1:15" s="5" customFormat="1" ht="16.5" customHeight="1">
      <c r="A32" s="52" t="s">
        <v>80</v>
      </c>
      <c r="B32" s="48">
        <v>7.5894318353691084</v>
      </c>
      <c r="C32" s="48">
        <v>7.5425699373753989</v>
      </c>
      <c r="D32" s="48">
        <v>7.1859049203083645</v>
      </c>
      <c r="E32" s="48">
        <v>7.1917575778166185</v>
      </c>
      <c r="F32" s="20"/>
      <c r="I32" s="220"/>
      <c r="J32" s="115"/>
      <c r="K32" s="115"/>
      <c r="L32" s="115"/>
      <c r="M32" s="115"/>
      <c r="N32" s="115"/>
      <c r="O32" s="41"/>
    </row>
    <row r="33" spans="1:38" s="5" customFormat="1" ht="16.5" customHeight="1">
      <c r="A33" s="52" t="s">
        <v>81</v>
      </c>
      <c r="B33" s="48">
        <v>26.699005497299947</v>
      </c>
      <c r="C33" s="48">
        <v>26.3631589277153</v>
      </c>
      <c r="D33" s="48">
        <v>27.270979858821327</v>
      </c>
      <c r="E33" s="48">
        <v>27.940402707162217</v>
      </c>
      <c r="F33" s="20"/>
      <c r="I33" s="220"/>
      <c r="J33" s="115"/>
      <c r="K33" s="115"/>
      <c r="L33" s="115"/>
      <c r="M33" s="115"/>
      <c r="N33" s="115"/>
      <c r="O33" s="41"/>
    </row>
    <row r="34" spans="1:38" s="5" customFormat="1" ht="16.5" customHeight="1">
      <c r="A34" s="52" t="s">
        <v>82</v>
      </c>
      <c r="B34" s="48">
        <v>65.711562667330952</v>
      </c>
      <c r="C34" s="48">
        <v>66.094271134909306</v>
      </c>
      <c r="D34" s="48">
        <v>65.54311522087032</v>
      </c>
      <c r="E34" s="48">
        <v>64.867839715021162</v>
      </c>
      <c r="F34" s="20"/>
      <c r="I34" s="220"/>
      <c r="J34" s="115"/>
      <c r="K34" s="115"/>
      <c r="L34" s="115"/>
      <c r="M34" s="115"/>
      <c r="N34" s="115"/>
      <c r="O34" s="41"/>
    </row>
    <row r="35" spans="1:38" s="208" customFormat="1" ht="16.5" customHeight="1">
      <c r="A35" s="114" t="s">
        <v>83</v>
      </c>
      <c r="B35" s="207">
        <v>100.00000000000001</v>
      </c>
      <c r="C35" s="207">
        <v>100</v>
      </c>
      <c r="D35" s="207">
        <v>100</v>
      </c>
      <c r="E35" s="207">
        <v>99.999999999999986</v>
      </c>
      <c r="F35" s="399"/>
      <c r="I35" s="220"/>
      <c r="J35" s="115"/>
      <c r="K35" s="115"/>
      <c r="L35" s="209"/>
      <c r="M35" s="209"/>
      <c r="N35" s="209"/>
      <c r="O35" s="210"/>
    </row>
    <row r="36" spans="1:38" s="5" customFormat="1" ht="16.5" customHeight="1">
      <c r="A36" s="51" t="s">
        <v>45</v>
      </c>
      <c r="B36" s="48"/>
      <c r="C36" s="48"/>
      <c r="D36" s="48"/>
      <c r="E36" s="48"/>
      <c r="F36" s="20"/>
      <c r="I36" s="220"/>
      <c r="J36" s="115"/>
      <c r="K36" s="115"/>
      <c r="L36" s="115"/>
      <c r="M36" s="115"/>
      <c r="N36" s="115"/>
      <c r="O36" s="41"/>
    </row>
    <row r="37" spans="1:38" s="5" customFormat="1" ht="16.5" customHeight="1">
      <c r="A37" s="52" t="s">
        <v>80</v>
      </c>
      <c r="B37" s="48">
        <v>2.8396503985419379</v>
      </c>
      <c r="C37" s="48">
        <v>2.8350799083301177</v>
      </c>
      <c r="D37" s="48">
        <v>2.7898345466919747</v>
      </c>
      <c r="E37" s="48">
        <v>2.8548313776250089</v>
      </c>
      <c r="F37" s="20"/>
      <c r="I37" s="220"/>
      <c r="J37" s="115"/>
      <c r="K37" s="115"/>
      <c r="L37" s="115"/>
      <c r="M37" s="115"/>
      <c r="N37" s="115"/>
      <c r="O37" s="41"/>
    </row>
    <row r="38" spans="1:38" s="5" customFormat="1" ht="16.5" customHeight="1">
      <c r="A38" s="52" t="s">
        <v>81</v>
      </c>
      <c r="B38" s="48">
        <v>15.98656922545379</v>
      </c>
      <c r="C38" s="48">
        <v>15.90582506491066</v>
      </c>
      <c r="D38" s="48">
        <v>16.628814069265566</v>
      </c>
      <c r="E38" s="48">
        <v>17.548951232503594</v>
      </c>
      <c r="F38" s="20"/>
      <c r="I38" s="220"/>
      <c r="J38" s="115"/>
      <c r="K38" s="115"/>
      <c r="L38" s="115"/>
      <c r="M38" s="115"/>
      <c r="N38" s="115"/>
      <c r="O38" s="41"/>
    </row>
    <row r="39" spans="1:38" s="5" customFormat="1" ht="16.5" customHeight="1">
      <c r="A39" s="52" t="s">
        <v>82</v>
      </c>
      <c r="B39" s="48">
        <v>81.173780376004288</v>
      </c>
      <c r="C39" s="48">
        <v>81.259095026759226</v>
      </c>
      <c r="D39" s="48">
        <v>80.581351384042463</v>
      </c>
      <c r="E39" s="48">
        <v>79.596217389871384</v>
      </c>
      <c r="F39" s="20"/>
      <c r="I39" s="220"/>
      <c r="J39" s="115"/>
      <c r="K39" s="115"/>
      <c r="L39" s="115"/>
      <c r="M39" s="115"/>
      <c r="N39" s="115"/>
      <c r="O39" s="41"/>
    </row>
    <row r="40" spans="1:38" s="208" customFormat="1" ht="16.5" customHeight="1">
      <c r="A40" s="114" t="s">
        <v>84</v>
      </c>
      <c r="B40" s="207">
        <v>100.00000000000001</v>
      </c>
      <c r="C40" s="207">
        <v>100</v>
      </c>
      <c r="D40" s="207">
        <v>100.00000000000001</v>
      </c>
      <c r="E40" s="207">
        <v>100</v>
      </c>
      <c r="F40" s="399"/>
      <c r="I40" s="220"/>
      <c r="J40" s="115"/>
      <c r="K40" s="115"/>
      <c r="L40" s="209"/>
      <c r="M40" s="209"/>
      <c r="N40" s="209"/>
      <c r="O40" s="210"/>
    </row>
    <row r="41" spans="1:38" s="5" customFormat="1" ht="16.5" customHeight="1">
      <c r="A41" s="51" t="s">
        <v>45</v>
      </c>
      <c r="B41" s="48"/>
      <c r="C41" s="48"/>
      <c r="D41" s="48"/>
      <c r="E41" s="48"/>
      <c r="F41" s="20"/>
      <c r="I41" s="220"/>
      <c r="J41" s="115"/>
      <c r="K41" s="115"/>
      <c r="L41" s="115"/>
      <c r="M41" s="115"/>
      <c r="N41" s="115"/>
      <c r="O41" s="41"/>
    </row>
    <row r="42" spans="1:38" s="5" customFormat="1" ht="16.5" customHeight="1">
      <c r="A42" s="52" t="s">
        <v>85</v>
      </c>
      <c r="B42" s="48">
        <v>15.936216070225301</v>
      </c>
      <c r="C42" s="48">
        <v>15.738850118355664</v>
      </c>
      <c r="D42" s="48">
        <v>15.441885584913326</v>
      </c>
      <c r="E42" s="48">
        <v>15.129225401918557</v>
      </c>
      <c r="F42" s="20"/>
      <c r="I42" s="220"/>
      <c r="J42" s="115"/>
      <c r="K42" s="115"/>
      <c r="L42" s="115"/>
      <c r="M42" s="115"/>
      <c r="N42" s="115"/>
      <c r="O42" s="41"/>
    </row>
    <row r="43" spans="1:38" s="5" customFormat="1" ht="16.5" customHeight="1" thickBot="1">
      <c r="A43" s="119" t="s">
        <v>86</v>
      </c>
      <c r="B43" s="49">
        <v>84.063783929774715</v>
      </c>
      <c r="C43" s="49">
        <v>84.261149881644329</v>
      </c>
      <c r="D43" s="49">
        <v>84.558114415086692</v>
      </c>
      <c r="E43" s="49">
        <v>84.870774598081439</v>
      </c>
      <c r="F43" s="261" t="s">
        <v>87</v>
      </c>
      <c r="G43" s="152"/>
      <c r="H43" s="160" t="s">
        <v>316</v>
      </c>
      <c r="I43" s="220"/>
      <c r="J43" s="115"/>
      <c r="K43" s="115"/>
      <c r="L43" s="115"/>
      <c r="M43" s="115"/>
      <c r="N43" s="115"/>
      <c r="O43" s="41"/>
    </row>
    <row r="44" spans="1:38" s="5" customFormat="1" ht="14.25" thickTop="1">
      <c r="B44" s="35"/>
      <c r="C44" s="35"/>
      <c r="D44" s="35"/>
      <c r="E44" s="35"/>
      <c r="F44" s="262"/>
      <c r="G44" s="35"/>
      <c r="H44" s="35"/>
      <c r="I44" s="220"/>
      <c r="J44" s="115"/>
      <c r="K44" s="115"/>
      <c r="L44" s="35"/>
      <c r="M44" s="35"/>
      <c r="N44" s="35"/>
      <c r="O44" s="35"/>
      <c r="P44" s="35"/>
      <c r="U44" s="103"/>
      <c r="V44" s="115"/>
      <c r="W44" s="115"/>
      <c r="X44" s="115"/>
      <c r="Y44" s="115"/>
      <c r="Z44" s="115"/>
      <c r="AA44" s="41"/>
    </row>
    <row r="45" spans="1:38" s="5" customFormat="1">
      <c r="A45" s="50"/>
      <c r="B45" s="46"/>
      <c r="C45" s="46"/>
      <c r="D45" s="46"/>
      <c r="E45" s="46"/>
      <c r="F45" s="286"/>
      <c r="G45" s="46"/>
      <c r="H45" s="385"/>
      <c r="I45" s="220"/>
      <c r="J45" s="115"/>
      <c r="K45" s="115"/>
      <c r="L45" s="46"/>
      <c r="M45" s="46"/>
      <c r="N45" s="46"/>
      <c r="O45" s="46"/>
      <c r="P45" s="173"/>
      <c r="Z45" s="6"/>
      <c r="AA45" s="41"/>
    </row>
    <row r="46" spans="1:38">
      <c r="F46" s="286"/>
      <c r="H46" s="385"/>
      <c r="AL46" s="103"/>
    </row>
    <row r="47" spans="1:38">
      <c r="F47" s="286"/>
      <c r="H47" s="385"/>
      <c r="AL47" s="103"/>
    </row>
    <row r="48" spans="1:38">
      <c r="F48" s="286"/>
      <c r="H48" s="385"/>
      <c r="AL48" s="103"/>
    </row>
    <row r="49" spans="8:38">
      <c r="H49" s="385"/>
      <c r="AL49" s="103"/>
    </row>
    <row r="50" spans="8:38">
      <c r="H50" s="385"/>
      <c r="AL50" s="103"/>
    </row>
  </sheetData>
  <phoneticPr fontId="11" type="noConversion"/>
  <pageMargins left="0.70866141732283472" right="0.70866141732283472" top="0.23622047244094491" bottom="0.23622047244094491" header="0.31496062992125984" footer="0.31496062992125984"/>
  <pageSetup paperSize="9" scale="38" orientation="landscape" r:id="rId1"/>
  <headerFooter>
    <oddFooter>&amp;R3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93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B4" sqref="B4"/>
    </sheetView>
  </sheetViews>
  <sheetFormatPr defaultColWidth="9.140625" defaultRowHeight="13.5"/>
  <cols>
    <col min="1" max="1" width="82.28515625" style="2" bestFit="1" customWidth="1"/>
    <col min="2" max="5" width="12.140625" style="33" bestFit="1" customWidth="1"/>
    <col min="6" max="6" width="10.140625" style="33" bestFit="1" customWidth="1"/>
    <col min="7" max="7" width="6.5703125" style="33" customWidth="1"/>
    <col min="8" max="8" width="7.5703125" style="33" bestFit="1" customWidth="1"/>
    <col min="9" max="11" width="12.140625" style="33" bestFit="1" customWidth="1"/>
    <col min="12" max="12" width="14.140625" style="33" customWidth="1"/>
    <col min="13" max="15" width="12.140625" style="33" bestFit="1" customWidth="1"/>
    <col min="16" max="16" width="8.5703125" style="259" bestFit="1" customWidth="1"/>
    <col min="17" max="17" width="11.140625" style="259" bestFit="1" customWidth="1"/>
    <col min="18" max="18" width="10.140625" style="259" bestFit="1" customWidth="1"/>
    <col min="19" max="19" width="8.140625" style="33" customWidth="1"/>
    <col min="20" max="20" width="7" style="33" customWidth="1"/>
    <col min="21" max="21" width="13.140625" style="33" customWidth="1"/>
    <col min="22" max="23" width="11.5703125" style="33" customWidth="1"/>
    <col min="24" max="28" width="13.42578125" style="33" customWidth="1"/>
    <col min="29" max="29" width="13.42578125" style="2" customWidth="1"/>
    <col min="30" max="30" width="10.140625" style="2" bestFit="1" customWidth="1"/>
    <col min="31" max="31" width="7.42578125" style="2" customWidth="1"/>
    <col min="32" max="32" width="7.42578125" style="2" bestFit="1" customWidth="1"/>
    <col min="33" max="33" width="8.7109375" style="2" customWidth="1"/>
    <col min="34" max="34" width="9.140625" style="2"/>
    <col min="35" max="35" width="9.140625" style="2" customWidth="1"/>
    <col min="36" max="36" width="7.140625" style="2" customWidth="1"/>
    <col min="37" max="37" width="8.42578125" style="2" customWidth="1"/>
    <col min="38" max="38" width="9.5703125" style="2" bestFit="1" customWidth="1"/>
    <col min="39" max="16384" width="9.140625" style="2"/>
  </cols>
  <sheetData>
    <row r="1" spans="1:37" ht="9" customHeight="1"/>
    <row r="2" spans="1:37" s="20" customFormat="1" ht="17.25" customHeight="1">
      <c r="A2" s="10" t="s">
        <v>88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27"/>
      <c r="Q2" s="127"/>
      <c r="R2" s="127"/>
      <c r="S2" s="106"/>
      <c r="T2" s="106"/>
      <c r="U2" s="106"/>
      <c r="V2" s="106"/>
      <c r="W2" s="106"/>
      <c r="X2" s="106"/>
      <c r="Y2" s="106"/>
      <c r="Z2" s="106"/>
      <c r="AA2" s="106"/>
      <c r="AB2" s="106"/>
      <c r="AI2" s="56"/>
      <c r="AJ2" s="56"/>
      <c r="AK2" s="56"/>
    </row>
    <row r="3" spans="1:37" ht="9" customHeight="1" thickBot="1">
      <c r="A3" s="3"/>
      <c r="AI3" s="56"/>
      <c r="AJ3" s="56"/>
      <c r="AK3" s="56"/>
    </row>
    <row r="4" spans="1:37" s="5" customFormat="1" ht="18" customHeight="1" thickTop="1" thickBot="1">
      <c r="A4" s="213"/>
      <c r="B4" s="341" t="s">
        <v>328</v>
      </c>
      <c r="C4" s="341" t="s">
        <v>329</v>
      </c>
      <c r="D4" s="341" t="s">
        <v>330</v>
      </c>
      <c r="E4" s="341" t="s">
        <v>327</v>
      </c>
      <c r="F4" s="20"/>
      <c r="H4" s="380"/>
      <c r="I4" s="115"/>
      <c r="J4" s="115"/>
      <c r="K4" s="115"/>
      <c r="L4" s="115"/>
      <c r="M4" s="115"/>
      <c r="N4" s="41"/>
    </row>
    <row r="5" spans="1:37" s="5" customFormat="1" ht="16.5" customHeight="1" thickTop="1">
      <c r="A5" s="214" t="s">
        <v>89</v>
      </c>
      <c r="B5" s="302">
        <v>7.02</v>
      </c>
      <c r="C5" s="302">
        <v>7.11</v>
      </c>
      <c r="D5" s="302">
        <v>7.14</v>
      </c>
      <c r="E5" s="302">
        <v>7.21</v>
      </c>
      <c r="F5" s="20"/>
      <c r="H5" s="380"/>
      <c r="I5" s="115"/>
      <c r="J5" s="115"/>
      <c r="K5" s="115"/>
      <c r="L5" s="115"/>
      <c r="M5" s="115"/>
      <c r="N5" s="41"/>
    </row>
    <row r="6" spans="1:37" s="5" customFormat="1" ht="16.5" customHeight="1">
      <c r="A6" s="211" t="s">
        <v>90</v>
      </c>
      <c r="B6" s="217">
        <v>3.64</v>
      </c>
      <c r="C6" s="217">
        <v>3.71</v>
      </c>
      <c r="D6" s="217">
        <v>3.71</v>
      </c>
      <c r="E6" s="217">
        <v>3.73</v>
      </c>
      <c r="F6" s="419"/>
      <c r="G6" s="115"/>
      <c r="H6" s="380"/>
      <c r="I6" s="115"/>
      <c r="J6" s="115"/>
      <c r="K6" s="115"/>
      <c r="L6" s="115"/>
      <c r="M6" s="115"/>
      <c r="N6" s="41"/>
    </row>
    <row r="7" spans="1:37" s="5" customFormat="1" ht="16.5" customHeight="1">
      <c r="A7" s="211" t="s">
        <v>91</v>
      </c>
      <c r="B7" s="217"/>
      <c r="C7" s="217"/>
      <c r="D7" s="217"/>
      <c r="E7" s="217"/>
      <c r="F7" s="419"/>
      <c r="G7" s="115"/>
      <c r="H7" s="380"/>
      <c r="I7" s="115"/>
      <c r="J7" s="115"/>
      <c r="K7" s="115"/>
      <c r="L7" s="115"/>
      <c r="M7" s="115"/>
      <c r="N7" s="41"/>
    </row>
    <row r="8" spans="1:37" s="191" customFormat="1" ht="16.5" customHeight="1">
      <c r="A8" s="211" t="s">
        <v>92</v>
      </c>
      <c r="B8" s="336">
        <v>10.72</v>
      </c>
      <c r="C8" s="336">
        <v>10.72</v>
      </c>
      <c r="D8" s="336">
        <v>10.7</v>
      </c>
      <c r="E8" s="336">
        <v>10.67</v>
      </c>
      <c r="F8" s="419"/>
      <c r="G8" s="115"/>
      <c r="H8" s="381"/>
      <c r="I8" s="115"/>
      <c r="J8" s="115"/>
      <c r="K8" s="115"/>
      <c r="L8" s="190"/>
      <c r="M8" s="190"/>
      <c r="N8" s="193"/>
    </row>
    <row r="9" spans="1:37" s="5" customFormat="1" ht="16.5" customHeight="1">
      <c r="A9" s="211" t="s">
        <v>93</v>
      </c>
      <c r="B9" s="217">
        <v>4.71</v>
      </c>
      <c r="C9" s="217">
        <v>4.71</v>
      </c>
      <c r="D9" s="217">
        <v>4.71</v>
      </c>
      <c r="E9" s="217">
        <v>4.71</v>
      </c>
      <c r="F9" s="419"/>
      <c r="G9" s="115"/>
      <c r="H9" s="380"/>
      <c r="I9" s="115"/>
      <c r="J9" s="115"/>
      <c r="K9" s="115"/>
      <c r="L9" s="115"/>
      <c r="M9" s="115"/>
      <c r="N9" s="41"/>
    </row>
    <row r="10" spans="1:37" s="5" customFormat="1" ht="16.5" customHeight="1">
      <c r="A10" s="211" t="s">
        <v>94</v>
      </c>
      <c r="B10" s="217">
        <v>1</v>
      </c>
      <c r="C10" s="217">
        <v>1</v>
      </c>
      <c r="D10" s="217">
        <v>1</v>
      </c>
      <c r="E10" s="217">
        <v>1</v>
      </c>
      <c r="F10" s="419"/>
      <c r="G10" s="115"/>
      <c r="H10" s="380"/>
      <c r="I10" s="115"/>
      <c r="J10" s="115"/>
      <c r="K10" s="115"/>
      <c r="L10" s="115"/>
      <c r="M10" s="115"/>
      <c r="N10" s="41"/>
    </row>
    <row r="11" spans="1:37" s="5" customFormat="1" ht="16.5" customHeight="1" thickBot="1">
      <c r="A11" s="212" t="s">
        <v>95</v>
      </c>
      <c r="B11" s="217">
        <v>0</v>
      </c>
      <c r="C11" s="217">
        <v>0</v>
      </c>
      <c r="D11" s="217">
        <v>0</v>
      </c>
      <c r="E11" s="217">
        <v>0</v>
      </c>
      <c r="F11" s="419"/>
      <c r="G11" s="115"/>
      <c r="H11" s="380"/>
      <c r="I11" s="115"/>
      <c r="J11" s="115"/>
      <c r="K11" s="115"/>
      <c r="L11" s="115"/>
      <c r="M11" s="115"/>
      <c r="N11" s="41"/>
    </row>
    <row r="12" spans="1:37" s="5" customFormat="1" ht="16.5" customHeight="1" thickTop="1">
      <c r="A12" s="214" t="s">
        <v>96</v>
      </c>
      <c r="B12" s="216">
        <v>7.35</v>
      </c>
      <c r="C12" s="216">
        <v>7.3</v>
      </c>
      <c r="D12" s="216">
        <v>7.25</v>
      </c>
      <c r="E12" s="216">
        <v>7.15</v>
      </c>
      <c r="F12" s="261" t="s">
        <v>87</v>
      </c>
      <c r="G12" s="152"/>
      <c r="H12" s="160" t="s">
        <v>317</v>
      </c>
      <c r="I12" s="115"/>
      <c r="J12" s="115"/>
      <c r="K12" s="115"/>
      <c r="L12" s="115"/>
      <c r="M12" s="115"/>
      <c r="N12" s="115"/>
      <c r="O12" s="41"/>
    </row>
    <row r="13" spans="1:37" s="5" customFormat="1" ht="16.5" customHeight="1">
      <c r="A13" s="211" t="s">
        <v>90</v>
      </c>
      <c r="B13" s="217">
        <v>7.25</v>
      </c>
      <c r="C13" s="217">
        <v>7.18</v>
      </c>
      <c r="D13" s="217">
        <v>7.21</v>
      </c>
      <c r="E13" s="217">
        <v>7.16</v>
      </c>
      <c r="F13" s="419"/>
      <c r="G13" s="115"/>
      <c r="I13" s="115"/>
      <c r="J13" s="115"/>
      <c r="K13" s="115"/>
      <c r="L13" s="115"/>
      <c r="M13" s="115"/>
      <c r="N13" s="115"/>
      <c r="O13" s="41"/>
    </row>
    <row r="14" spans="1:37" s="5" customFormat="1" ht="16.5" customHeight="1">
      <c r="A14" s="211" t="s">
        <v>91</v>
      </c>
      <c r="B14" s="217">
        <v>0</v>
      </c>
      <c r="C14" s="217">
        <v>0</v>
      </c>
      <c r="D14" s="217">
        <v>0</v>
      </c>
      <c r="E14" s="217">
        <v>0</v>
      </c>
      <c r="F14" s="419"/>
      <c r="G14" s="115"/>
      <c r="H14" s="382"/>
      <c r="I14" s="115"/>
      <c r="J14" s="115"/>
      <c r="K14" s="115"/>
      <c r="L14" s="115"/>
      <c r="M14" s="115"/>
      <c r="N14" s="115"/>
      <c r="O14" s="41"/>
    </row>
    <row r="15" spans="1:37" s="191" customFormat="1" ht="16.5" customHeight="1">
      <c r="A15" s="211" t="s">
        <v>92</v>
      </c>
      <c r="B15" s="217">
        <v>8.0299999999999994</v>
      </c>
      <c r="C15" s="217">
        <v>7.99</v>
      </c>
      <c r="D15" s="217">
        <v>7.86</v>
      </c>
      <c r="E15" s="217">
        <v>7.69</v>
      </c>
      <c r="F15" s="420"/>
      <c r="G15" s="115"/>
      <c r="H15" s="383"/>
      <c r="I15" s="115"/>
      <c r="J15" s="115"/>
      <c r="K15" s="115"/>
      <c r="L15" s="190"/>
      <c r="M15" s="190"/>
      <c r="N15" s="190"/>
      <c r="O15" s="193"/>
    </row>
    <row r="16" spans="1:37" s="191" customFormat="1" ht="16.5" customHeight="1">
      <c r="A16" s="211" t="s">
        <v>93</v>
      </c>
      <c r="B16" s="217">
        <v>5.49</v>
      </c>
      <c r="C16" s="217">
        <v>5.4</v>
      </c>
      <c r="D16" s="217">
        <v>5.32</v>
      </c>
      <c r="E16" s="217">
        <v>5.24</v>
      </c>
      <c r="F16" s="419"/>
      <c r="G16" s="115"/>
      <c r="H16" s="383"/>
      <c r="I16" s="115"/>
      <c r="J16" s="115"/>
      <c r="K16" s="115"/>
      <c r="L16" s="190"/>
      <c r="M16" s="190"/>
      <c r="N16" s="190"/>
      <c r="O16" s="193"/>
    </row>
    <row r="17" spans="1:17" s="191" customFormat="1" ht="16.5" customHeight="1">
      <c r="A17" s="211" t="s">
        <v>94</v>
      </c>
      <c r="B17" s="217">
        <v>6.25</v>
      </c>
      <c r="C17" s="217">
        <v>6.17</v>
      </c>
      <c r="D17" s="217">
        <v>6.09</v>
      </c>
      <c r="E17" s="217">
        <v>6.25</v>
      </c>
      <c r="F17" s="419"/>
      <c r="G17" s="115"/>
      <c r="H17" s="383"/>
      <c r="I17" s="115"/>
      <c r="J17" s="115"/>
      <c r="K17" s="115"/>
      <c r="L17" s="190"/>
      <c r="M17" s="190"/>
      <c r="N17" s="190"/>
      <c r="O17" s="193"/>
    </row>
    <row r="18" spans="1:17" s="191" customFormat="1" ht="16.5" customHeight="1" thickBot="1">
      <c r="A18" s="212" t="s">
        <v>95</v>
      </c>
      <c r="B18" s="287">
        <v>1.86</v>
      </c>
      <c r="C18" s="287">
        <v>1.79</v>
      </c>
      <c r="D18" s="287">
        <v>1.72</v>
      </c>
      <c r="E18" s="287">
        <v>1.65</v>
      </c>
      <c r="F18" s="419"/>
      <c r="G18" s="115"/>
      <c r="H18" s="383"/>
      <c r="I18" s="115"/>
      <c r="J18" s="115"/>
      <c r="K18" s="115"/>
      <c r="L18" s="190"/>
      <c r="M18" s="190"/>
      <c r="N18" s="190"/>
      <c r="O18" s="193"/>
    </row>
    <row r="19" spans="1:17" s="5" customFormat="1" ht="17.25" thickTop="1">
      <c r="A19" s="214" t="s">
        <v>295</v>
      </c>
      <c r="B19" s="505">
        <v>28.57</v>
      </c>
      <c r="C19" s="505">
        <v>28.33</v>
      </c>
      <c r="D19" s="505">
        <v>27.96</v>
      </c>
      <c r="E19" s="505">
        <v>28.67</v>
      </c>
      <c r="F19" s="263" t="s">
        <v>87</v>
      </c>
      <c r="G19" s="196"/>
      <c r="H19" s="506" t="s">
        <v>318</v>
      </c>
      <c r="I19" s="115"/>
      <c r="J19" s="115"/>
      <c r="K19" s="115"/>
      <c r="L19" s="115"/>
      <c r="M19" s="115"/>
      <c r="N19" s="115"/>
      <c r="O19" s="41"/>
    </row>
    <row r="20" spans="1:17" s="5" customFormat="1" ht="16.5" customHeight="1">
      <c r="A20" s="211" t="s">
        <v>90</v>
      </c>
      <c r="B20" s="507">
        <v>26.92</v>
      </c>
      <c r="C20" s="507">
        <v>27.02</v>
      </c>
      <c r="D20" s="507">
        <v>26.68</v>
      </c>
      <c r="E20" s="507">
        <v>26.86</v>
      </c>
      <c r="F20" s="285"/>
      <c r="G20" s="419"/>
      <c r="H20" s="419"/>
      <c r="J20" s="508"/>
      <c r="K20" s="115"/>
      <c r="L20" s="115"/>
      <c r="M20" s="115"/>
      <c r="N20" s="115"/>
      <c r="O20" s="115"/>
      <c r="P20" s="115"/>
      <c r="Q20" s="41"/>
    </row>
    <row r="21" spans="1:17" s="5" customFormat="1" ht="16.5" customHeight="1">
      <c r="A21" s="211" t="s">
        <v>91</v>
      </c>
      <c r="B21" s="507">
        <v>0</v>
      </c>
      <c r="C21" s="507">
        <v>0</v>
      </c>
      <c r="D21" s="507">
        <v>0</v>
      </c>
      <c r="E21" s="507">
        <v>0</v>
      </c>
      <c r="F21" s="285"/>
      <c r="G21" s="419"/>
      <c r="H21" s="419"/>
      <c r="J21" s="509"/>
      <c r="K21" s="115"/>
      <c r="L21" s="115"/>
      <c r="M21" s="115"/>
      <c r="N21" s="115"/>
      <c r="O21" s="115"/>
      <c r="P21" s="115"/>
      <c r="Q21" s="41"/>
    </row>
    <row r="22" spans="1:17" s="200" customFormat="1" ht="16.5" customHeight="1">
      <c r="A22" s="211" t="s">
        <v>92</v>
      </c>
      <c r="B22" s="507">
        <v>32.409999999999997</v>
      </c>
      <c r="C22" s="507">
        <v>31.69</v>
      </c>
      <c r="D22" s="507">
        <v>31.12</v>
      </c>
      <c r="E22" s="507">
        <v>32.29</v>
      </c>
      <c r="K22" s="115"/>
      <c r="L22" s="115"/>
      <c r="M22" s="115"/>
      <c r="N22" s="198"/>
      <c r="O22" s="198"/>
      <c r="P22" s="198"/>
      <c r="Q22" s="199"/>
    </row>
    <row r="23" spans="1:17" s="5" customFormat="1" ht="16.5" customHeight="1">
      <c r="A23" s="211" t="s">
        <v>93</v>
      </c>
      <c r="B23" s="507">
        <v>20.03</v>
      </c>
      <c r="C23" s="507">
        <v>20.03</v>
      </c>
      <c r="D23" s="507">
        <v>20.03</v>
      </c>
      <c r="E23" s="507">
        <v>20.03</v>
      </c>
      <c r="F23" s="285"/>
      <c r="G23" s="419"/>
      <c r="H23" s="419"/>
      <c r="J23" s="509"/>
      <c r="K23" s="115"/>
      <c r="L23" s="115"/>
      <c r="M23" s="115"/>
      <c r="N23" s="115"/>
      <c r="O23" s="115"/>
      <c r="P23" s="115"/>
      <c r="Q23" s="41"/>
    </row>
    <row r="24" spans="1:17" s="5" customFormat="1" ht="16.5" customHeight="1">
      <c r="A24" s="211" t="s">
        <v>94</v>
      </c>
      <c r="B24" s="507">
        <v>24</v>
      </c>
      <c r="C24" s="507">
        <v>24</v>
      </c>
      <c r="D24" s="507">
        <v>24</v>
      </c>
      <c r="E24" s="507">
        <v>25</v>
      </c>
      <c r="F24" s="285"/>
      <c r="G24" s="20"/>
      <c r="H24" s="20"/>
      <c r="J24" s="509"/>
      <c r="K24" s="115"/>
      <c r="L24" s="115"/>
      <c r="M24" s="115"/>
      <c r="N24" s="115"/>
      <c r="O24" s="115"/>
      <c r="P24" s="115"/>
      <c r="Q24" s="41"/>
    </row>
    <row r="25" spans="1:17" s="5" customFormat="1" ht="16.5" customHeight="1" thickBot="1">
      <c r="A25" s="212" t="s">
        <v>95</v>
      </c>
      <c r="B25" s="510">
        <v>86.75</v>
      </c>
      <c r="C25" s="510">
        <v>88.57</v>
      </c>
      <c r="D25" s="510">
        <v>90.41</v>
      </c>
      <c r="E25" s="510">
        <v>92.27</v>
      </c>
      <c r="F25" s="285"/>
      <c r="G25" s="20"/>
      <c r="H25" s="20"/>
      <c r="J25" s="509"/>
      <c r="K25" s="115"/>
      <c r="L25" s="115"/>
      <c r="M25" s="115"/>
      <c r="N25" s="115"/>
      <c r="O25" s="115"/>
      <c r="P25" s="115"/>
      <c r="Q25" s="41"/>
    </row>
    <row r="26" spans="1:17" s="5" customFormat="1" ht="17.25" thickTop="1">
      <c r="A26" s="214" t="s">
        <v>97</v>
      </c>
      <c r="B26" s="216">
        <v>9.07</v>
      </c>
      <c r="C26" s="216">
        <v>9.01</v>
      </c>
      <c r="D26" s="216">
        <v>9.02</v>
      </c>
      <c r="E26" s="216">
        <v>9</v>
      </c>
      <c r="F26" s="261"/>
      <c r="G26" s="152"/>
      <c r="H26" s="160"/>
      <c r="I26" s="115"/>
      <c r="J26" s="115"/>
      <c r="K26" s="115"/>
      <c r="L26" s="115"/>
      <c r="M26" s="115"/>
      <c r="N26" s="115"/>
      <c r="O26" s="41"/>
    </row>
    <row r="27" spans="1:17" s="5" customFormat="1" ht="16.5" customHeight="1">
      <c r="A27" s="211" t="s">
        <v>90</v>
      </c>
      <c r="B27" s="217">
        <v>9.1</v>
      </c>
      <c r="C27" s="217">
        <v>9.16</v>
      </c>
      <c r="D27" s="217">
        <v>9.42</v>
      </c>
      <c r="E27" s="217">
        <v>9.35</v>
      </c>
      <c r="F27" s="419"/>
      <c r="I27" s="115"/>
      <c r="J27" s="115"/>
      <c r="K27" s="115"/>
      <c r="L27" s="115"/>
      <c r="M27" s="115"/>
      <c r="N27" s="115"/>
      <c r="O27" s="41"/>
    </row>
    <row r="28" spans="1:17" s="5" customFormat="1" ht="16.5" customHeight="1">
      <c r="A28" s="211" t="s">
        <v>91</v>
      </c>
      <c r="B28" s="217">
        <v>0</v>
      </c>
      <c r="C28" s="217">
        <v>0</v>
      </c>
      <c r="D28" s="217">
        <v>0</v>
      </c>
      <c r="E28" s="217">
        <v>0</v>
      </c>
      <c r="F28" s="419"/>
      <c r="H28" s="382"/>
      <c r="I28" s="115"/>
      <c r="J28" s="115"/>
      <c r="K28" s="115"/>
      <c r="L28" s="115"/>
      <c r="M28" s="115"/>
      <c r="N28" s="115"/>
      <c r="O28" s="41"/>
    </row>
    <row r="29" spans="1:17" s="200" customFormat="1" ht="16.5" customHeight="1">
      <c r="A29" s="211" t="s">
        <v>92</v>
      </c>
      <c r="B29" s="217">
        <v>11.79</v>
      </c>
      <c r="C29" s="217">
        <v>11.53</v>
      </c>
      <c r="D29" s="217">
        <v>11.29</v>
      </c>
      <c r="E29" s="217">
        <v>11.18</v>
      </c>
      <c r="F29" s="263" t="s">
        <v>87</v>
      </c>
      <c r="G29" s="196"/>
      <c r="H29" s="197" t="s">
        <v>319</v>
      </c>
      <c r="I29" s="115"/>
      <c r="J29" s="115"/>
      <c r="K29" s="115"/>
      <c r="L29" s="198"/>
      <c r="M29" s="198"/>
      <c r="N29" s="198"/>
      <c r="O29" s="199"/>
    </row>
    <row r="30" spans="1:17" s="5" customFormat="1" ht="16.5" customHeight="1">
      <c r="A30" s="211" t="s">
        <v>93</v>
      </c>
      <c r="B30" s="217">
        <v>0</v>
      </c>
      <c r="C30" s="217">
        <v>0</v>
      </c>
      <c r="D30" s="217">
        <v>0</v>
      </c>
      <c r="E30" s="217">
        <v>0</v>
      </c>
      <c r="F30" s="419"/>
      <c r="H30" s="382"/>
      <c r="I30" s="115"/>
      <c r="J30" s="115"/>
      <c r="K30" s="115"/>
      <c r="L30" s="115"/>
      <c r="M30" s="115"/>
      <c r="N30" s="115"/>
      <c r="O30" s="41"/>
    </row>
    <row r="31" spans="1:17" s="5" customFormat="1" ht="16.5" customHeight="1">
      <c r="A31" s="211" t="s">
        <v>94</v>
      </c>
      <c r="B31" s="217">
        <v>8</v>
      </c>
      <c r="C31" s="217">
        <v>8</v>
      </c>
      <c r="D31" s="217">
        <v>8</v>
      </c>
      <c r="E31" s="217">
        <v>8.33</v>
      </c>
      <c r="F31" s="20"/>
      <c r="H31" s="382"/>
      <c r="I31" s="115"/>
      <c r="J31" s="115"/>
      <c r="K31" s="115"/>
      <c r="L31" s="115"/>
      <c r="M31" s="115"/>
      <c r="N31" s="115"/>
      <c r="O31" s="41"/>
    </row>
    <row r="32" spans="1:17" s="5" customFormat="1" ht="16.5" customHeight="1" thickBot="1">
      <c r="A32" s="212" t="s">
        <v>95</v>
      </c>
      <c r="B32" s="287">
        <v>10.85</v>
      </c>
      <c r="C32" s="287">
        <v>14.21</v>
      </c>
      <c r="D32" s="287">
        <v>18.66</v>
      </c>
      <c r="E32" s="287">
        <v>23.16</v>
      </c>
      <c r="F32" s="20"/>
      <c r="H32" s="382"/>
      <c r="I32" s="115"/>
      <c r="J32" s="115"/>
      <c r="K32" s="115"/>
      <c r="L32" s="115"/>
      <c r="M32" s="115"/>
      <c r="N32" s="115"/>
      <c r="O32" s="41"/>
    </row>
    <row r="33" spans="1:15" s="5" customFormat="1" ht="16.5" customHeight="1" thickTop="1">
      <c r="A33" s="214" t="s">
        <v>98</v>
      </c>
      <c r="B33" s="216">
        <v>6.43</v>
      </c>
      <c r="C33" s="216">
        <v>6.39</v>
      </c>
      <c r="D33" s="216">
        <v>6.34</v>
      </c>
      <c r="E33" s="216">
        <v>6.2</v>
      </c>
      <c r="F33" s="127"/>
      <c r="G33" s="106"/>
      <c r="H33" s="106"/>
      <c r="I33" s="115"/>
      <c r="J33" s="115"/>
      <c r="K33" s="115"/>
      <c r="L33" s="115"/>
      <c r="M33" s="115"/>
      <c r="N33" s="115"/>
      <c r="O33" s="41"/>
    </row>
    <row r="34" spans="1:15" s="5" customFormat="1" ht="16.5" customHeight="1">
      <c r="A34" s="211" t="s">
        <v>90</v>
      </c>
      <c r="B34" s="217">
        <v>4.9400000000000004</v>
      </c>
      <c r="C34" s="217">
        <v>4.8499999999999996</v>
      </c>
      <c r="D34" s="217">
        <v>4.87</v>
      </c>
      <c r="E34" s="217">
        <v>4.67</v>
      </c>
      <c r="F34" s="127"/>
      <c r="G34" s="106"/>
      <c r="H34" s="106"/>
      <c r="I34" s="115"/>
      <c r="J34" s="115"/>
      <c r="K34" s="115"/>
      <c r="L34" s="115"/>
      <c r="M34" s="115"/>
      <c r="N34" s="115"/>
      <c r="O34" s="41"/>
    </row>
    <row r="35" spans="1:15" s="5" customFormat="1" ht="16.5" customHeight="1">
      <c r="A35" s="211" t="s">
        <v>91</v>
      </c>
      <c r="B35" s="217">
        <v>0</v>
      </c>
      <c r="C35" s="217">
        <v>0</v>
      </c>
      <c r="D35" s="217">
        <v>0</v>
      </c>
      <c r="E35" s="217">
        <v>0</v>
      </c>
      <c r="F35" s="127"/>
      <c r="G35" s="106"/>
      <c r="H35" s="106"/>
      <c r="I35" s="115"/>
      <c r="J35" s="115"/>
      <c r="K35" s="115"/>
      <c r="L35" s="115"/>
      <c r="M35" s="115"/>
      <c r="N35" s="115"/>
      <c r="O35" s="41"/>
    </row>
    <row r="36" spans="1:15" s="191" customFormat="1" ht="16.5" customHeight="1">
      <c r="A36" s="211" t="s">
        <v>92</v>
      </c>
      <c r="B36" s="217">
        <v>8.0299999999999994</v>
      </c>
      <c r="C36" s="217">
        <v>7.99</v>
      </c>
      <c r="D36" s="217">
        <v>7.86</v>
      </c>
      <c r="E36" s="217">
        <v>7.69</v>
      </c>
      <c r="F36" s="421"/>
      <c r="H36" s="383"/>
      <c r="I36" s="115"/>
      <c r="J36" s="115"/>
      <c r="K36" s="115"/>
      <c r="L36" s="190"/>
      <c r="M36" s="190"/>
      <c r="N36" s="190"/>
      <c r="O36" s="193"/>
    </row>
    <row r="37" spans="1:15" s="191" customFormat="1" ht="16.5" customHeight="1">
      <c r="A37" s="211" t="s">
        <v>93</v>
      </c>
      <c r="B37" s="218">
        <v>5.49</v>
      </c>
      <c r="C37" s="218">
        <v>5.4</v>
      </c>
      <c r="D37" s="218">
        <v>5.32</v>
      </c>
      <c r="E37" s="218">
        <v>5.24</v>
      </c>
      <c r="F37" s="421"/>
      <c r="H37" s="383"/>
      <c r="I37" s="115"/>
      <c r="J37" s="115"/>
      <c r="K37" s="115"/>
      <c r="L37" s="190"/>
      <c r="M37" s="190"/>
      <c r="N37" s="190"/>
      <c r="O37" s="193"/>
    </row>
    <row r="38" spans="1:15" s="191" customFormat="1" ht="16.5" customHeight="1">
      <c r="A38" s="211" t="s">
        <v>94</v>
      </c>
      <c r="B38" s="217">
        <v>6.25</v>
      </c>
      <c r="C38" s="217">
        <v>6.17</v>
      </c>
      <c r="D38" s="217">
        <v>6.09</v>
      </c>
      <c r="E38" s="217">
        <v>6.25</v>
      </c>
      <c r="F38" s="422"/>
      <c r="H38" s="383"/>
      <c r="I38" s="115"/>
      <c r="J38" s="115"/>
      <c r="K38" s="115"/>
      <c r="L38" s="190"/>
      <c r="M38" s="190"/>
      <c r="N38" s="190"/>
      <c r="O38" s="193"/>
    </row>
    <row r="39" spans="1:15" s="191" customFormat="1" ht="16.5" customHeight="1" thickBot="1">
      <c r="A39" s="212" t="s">
        <v>95</v>
      </c>
      <c r="B39" s="219">
        <v>1.86</v>
      </c>
      <c r="C39" s="219">
        <v>1.79</v>
      </c>
      <c r="D39" s="219">
        <v>1.72</v>
      </c>
      <c r="E39" s="219">
        <v>1.65</v>
      </c>
      <c r="F39" s="422"/>
      <c r="H39" s="383"/>
      <c r="I39" s="115"/>
      <c r="J39" s="115"/>
      <c r="K39" s="115"/>
      <c r="L39" s="190"/>
      <c r="M39" s="190"/>
      <c r="N39" s="190"/>
      <c r="O39" s="193"/>
    </row>
    <row r="40" spans="1:15" s="5" customFormat="1" ht="29.25" thickTop="1">
      <c r="A40" s="214" t="s">
        <v>99</v>
      </c>
      <c r="B40" s="216">
        <v>21.56</v>
      </c>
      <c r="C40" s="216">
        <v>21.37</v>
      </c>
      <c r="D40" s="216">
        <v>21.04</v>
      </c>
      <c r="E40" s="216">
        <v>21.27</v>
      </c>
      <c r="F40" s="261"/>
      <c r="G40" s="152"/>
      <c r="H40" s="160"/>
      <c r="I40" s="115"/>
      <c r="J40" s="115"/>
      <c r="K40" s="115"/>
      <c r="L40" s="115"/>
      <c r="M40" s="115"/>
      <c r="N40" s="115"/>
      <c r="O40" s="41"/>
    </row>
    <row r="41" spans="1:15" s="5" customFormat="1" ht="16.5" customHeight="1">
      <c r="A41" s="211" t="s">
        <v>90</v>
      </c>
      <c r="B41" s="217">
        <v>40.19</v>
      </c>
      <c r="C41" s="217">
        <v>40.51</v>
      </c>
      <c r="D41" s="217">
        <v>40.32</v>
      </c>
      <c r="E41" s="217">
        <v>41.71</v>
      </c>
      <c r="F41" s="419"/>
      <c r="I41" s="115"/>
      <c r="J41" s="115"/>
      <c r="K41" s="115"/>
      <c r="L41" s="115"/>
      <c r="M41" s="115"/>
      <c r="N41" s="115"/>
      <c r="O41" s="41"/>
    </row>
    <row r="42" spans="1:15" s="5" customFormat="1" ht="16.5" customHeight="1">
      <c r="A42" s="211" t="s">
        <v>91</v>
      </c>
      <c r="B42" s="217">
        <v>0</v>
      </c>
      <c r="C42" s="217">
        <v>0</v>
      </c>
      <c r="D42" s="217">
        <v>0</v>
      </c>
      <c r="E42" s="217">
        <v>0</v>
      </c>
      <c r="F42" s="419"/>
      <c r="H42" s="382"/>
      <c r="I42" s="115"/>
      <c r="J42" s="115"/>
      <c r="K42" s="115"/>
      <c r="L42" s="115"/>
      <c r="M42" s="115"/>
      <c r="N42" s="115"/>
      <c r="O42" s="41"/>
    </row>
    <row r="43" spans="1:15" s="200" customFormat="1" ht="16.5" customHeight="1">
      <c r="A43" s="211" t="s">
        <v>92</v>
      </c>
      <c r="B43" s="217">
        <v>11.79</v>
      </c>
      <c r="C43" s="217">
        <v>11.53</v>
      </c>
      <c r="D43" s="217">
        <v>11.29</v>
      </c>
      <c r="E43" s="217">
        <v>11.18</v>
      </c>
      <c r="F43" s="285"/>
      <c r="G43" s="173"/>
      <c r="H43" s="384"/>
      <c r="I43" s="115"/>
      <c r="J43" s="115"/>
      <c r="K43" s="115"/>
      <c r="L43" s="198"/>
      <c r="M43" s="198"/>
      <c r="N43" s="198"/>
      <c r="O43" s="199"/>
    </row>
    <row r="44" spans="1:15" s="5" customFormat="1" ht="16.5" customHeight="1">
      <c r="A44" s="211" t="s">
        <v>93</v>
      </c>
      <c r="B44" s="218">
        <v>0</v>
      </c>
      <c r="C44" s="218">
        <v>0</v>
      </c>
      <c r="D44" s="218">
        <v>0</v>
      </c>
      <c r="E44" s="218">
        <v>0</v>
      </c>
      <c r="F44" s="285"/>
      <c r="G44" s="173"/>
      <c r="H44" s="384"/>
      <c r="I44" s="115"/>
      <c r="J44" s="115"/>
      <c r="K44" s="115"/>
      <c r="L44" s="115"/>
      <c r="M44" s="115"/>
      <c r="N44" s="115"/>
      <c r="O44" s="41"/>
    </row>
    <row r="45" spans="1:15" s="5" customFormat="1" ht="16.5" customHeight="1">
      <c r="A45" s="211" t="s">
        <v>94</v>
      </c>
      <c r="B45" s="217">
        <v>8</v>
      </c>
      <c r="C45" s="217">
        <v>8</v>
      </c>
      <c r="D45" s="217">
        <v>8</v>
      </c>
      <c r="E45" s="217">
        <v>8.33</v>
      </c>
      <c r="F45" s="285"/>
      <c r="G45" s="173"/>
      <c r="H45" s="384"/>
      <c r="I45" s="115"/>
      <c r="J45" s="115"/>
      <c r="K45" s="115"/>
      <c r="L45" s="115"/>
      <c r="M45" s="115"/>
      <c r="N45" s="115"/>
      <c r="O45" s="41"/>
    </row>
    <row r="46" spans="1:15" s="5" customFormat="1" ht="16.5" customHeight="1" thickBot="1">
      <c r="A46" s="212" t="s">
        <v>95</v>
      </c>
      <c r="B46" s="219">
        <v>10.85</v>
      </c>
      <c r="C46" s="219">
        <v>14.21</v>
      </c>
      <c r="D46" s="219">
        <v>18.66</v>
      </c>
      <c r="E46" s="219">
        <v>23.16</v>
      </c>
      <c r="F46" s="20"/>
      <c r="H46" s="382"/>
      <c r="I46" s="115"/>
      <c r="J46" s="115"/>
      <c r="K46" s="115"/>
      <c r="L46" s="115"/>
      <c r="M46" s="115"/>
      <c r="N46" s="115"/>
      <c r="O46" s="41"/>
    </row>
    <row r="47" spans="1:15" s="5" customFormat="1" ht="16.5" customHeight="1" thickTop="1">
      <c r="A47" s="214" t="s">
        <v>100</v>
      </c>
      <c r="B47" s="216">
        <v>84.06</v>
      </c>
      <c r="C47" s="216">
        <v>84.26</v>
      </c>
      <c r="D47" s="216">
        <v>84.56</v>
      </c>
      <c r="E47" s="216">
        <v>84.87</v>
      </c>
      <c r="F47" s="261" t="s">
        <v>87</v>
      </c>
      <c r="G47" s="152"/>
      <c r="H47" s="160" t="s">
        <v>316</v>
      </c>
      <c r="I47" s="115"/>
      <c r="J47" s="115"/>
      <c r="K47" s="115"/>
      <c r="L47" s="115"/>
      <c r="M47" s="115"/>
      <c r="N47" s="115"/>
      <c r="O47" s="41"/>
    </row>
    <row r="48" spans="1:15" s="5" customFormat="1" ht="16.5" customHeight="1">
      <c r="A48" s="211" t="s">
        <v>90</v>
      </c>
      <c r="B48" s="217">
        <v>60.319184129009493</v>
      </c>
      <c r="C48" s="217">
        <v>60.077210365014821</v>
      </c>
      <c r="D48" s="217">
        <v>60.28070234136171</v>
      </c>
      <c r="E48" s="217">
        <v>60.11148865729276</v>
      </c>
      <c r="F48" s="419"/>
      <c r="I48" s="115"/>
      <c r="J48" s="115"/>
      <c r="K48" s="115"/>
      <c r="L48" s="115"/>
      <c r="M48" s="115"/>
      <c r="N48" s="115"/>
      <c r="O48" s="41"/>
    </row>
    <row r="49" spans="1:38" s="5" customFormat="1" ht="16.5" customHeight="1">
      <c r="A49" s="211" t="s">
        <v>91</v>
      </c>
      <c r="B49" s="217">
        <v>0</v>
      </c>
      <c r="C49" s="217">
        <v>0</v>
      </c>
      <c r="D49" s="217">
        <v>0</v>
      </c>
      <c r="E49" s="217">
        <v>0</v>
      </c>
      <c r="F49" s="419"/>
      <c r="H49" s="382"/>
      <c r="I49" s="115"/>
      <c r="J49" s="115"/>
      <c r="K49" s="115"/>
      <c r="L49" s="115"/>
      <c r="M49" s="115"/>
      <c r="N49" s="115"/>
      <c r="O49" s="41"/>
    </row>
    <row r="50" spans="1:38" s="200" customFormat="1" ht="16.5" customHeight="1">
      <c r="A50" s="211" t="s">
        <v>92</v>
      </c>
      <c r="B50" s="217">
        <v>100</v>
      </c>
      <c r="C50" s="217">
        <v>100</v>
      </c>
      <c r="D50" s="217">
        <v>100</v>
      </c>
      <c r="E50" s="217">
        <v>100</v>
      </c>
      <c r="F50" s="285"/>
      <c r="G50" s="173"/>
      <c r="H50" s="384"/>
      <c r="I50" s="115"/>
      <c r="J50" s="115"/>
      <c r="K50" s="115"/>
      <c r="L50" s="198"/>
      <c r="M50" s="198"/>
      <c r="N50" s="198"/>
      <c r="O50" s="199"/>
    </row>
    <row r="51" spans="1:38" s="5" customFormat="1" ht="16.5" customHeight="1">
      <c r="A51" s="211" t="s">
        <v>93</v>
      </c>
      <c r="B51" s="217">
        <v>100</v>
      </c>
      <c r="C51" s="217">
        <v>100</v>
      </c>
      <c r="D51" s="217">
        <v>100</v>
      </c>
      <c r="E51" s="217">
        <v>100</v>
      </c>
      <c r="F51" s="285"/>
      <c r="G51" s="173"/>
      <c r="H51" s="384"/>
      <c r="I51" s="115"/>
      <c r="J51" s="115"/>
      <c r="K51" s="115"/>
      <c r="L51" s="115"/>
      <c r="M51" s="115"/>
      <c r="N51" s="115"/>
      <c r="O51" s="41"/>
    </row>
    <row r="52" spans="1:38" s="5" customFormat="1" ht="16.5" customHeight="1">
      <c r="A52" s="211" t="s">
        <v>94</v>
      </c>
      <c r="B52" s="217">
        <v>100</v>
      </c>
      <c r="C52" s="217">
        <v>100</v>
      </c>
      <c r="D52" s="217">
        <v>100</v>
      </c>
      <c r="E52" s="217">
        <v>100</v>
      </c>
      <c r="F52" s="285"/>
      <c r="G52" s="173"/>
      <c r="H52" s="384"/>
      <c r="I52" s="115"/>
      <c r="J52" s="115"/>
      <c r="K52" s="115"/>
      <c r="L52" s="115"/>
      <c r="M52" s="115"/>
      <c r="N52" s="115"/>
      <c r="O52" s="41"/>
    </row>
    <row r="53" spans="1:38" s="5" customFormat="1" ht="16.5" customHeight="1" thickBot="1">
      <c r="A53" s="212" t="s">
        <v>95</v>
      </c>
      <c r="B53" s="219">
        <v>100</v>
      </c>
      <c r="C53" s="219">
        <v>100</v>
      </c>
      <c r="D53" s="219">
        <v>100</v>
      </c>
      <c r="E53" s="219">
        <v>100</v>
      </c>
      <c r="F53" s="20"/>
      <c r="H53" s="382"/>
      <c r="I53" s="115"/>
      <c r="J53" s="115"/>
      <c r="K53" s="115"/>
      <c r="L53" s="115"/>
      <c r="M53" s="115"/>
      <c r="N53" s="115"/>
      <c r="O53" s="41"/>
    </row>
    <row r="54" spans="1:38" s="5" customFormat="1" ht="16.5" customHeight="1" thickTop="1">
      <c r="A54" s="214" t="s">
        <v>101</v>
      </c>
      <c r="B54" s="216">
        <v>54.07</v>
      </c>
      <c r="C54" s="216">
        <v>53.23</v>
      </c>
      <c r="D54" s="216">
        <v>52.65</v>
      </c>
      <c r="E54" s="216">
        <v>51.43</v>
      </c>
      <c r="F54" s="261"/>
      <c r="G54" s="152"/>
      <c r="H54" s="160"/>
      <c r="I54" s="115"/>
      <c r="J54" s="115"/>
      <c r="K54" s="115"/>
      <c r="L54" s="115"/>
      <c r="M54" s="115"/>
      <c r="N54" s="115"/>
      <c r="O54" s="41"/>
    </row>
    <row r="55" spans="1:38" s="5" customFormat="1" ht="16.5" customHeight="1">
      <c r="A55" s="211" t="s">
        <v>90</v>
      </c>
      <c r="B55" s="217">
        <v>100</v>
      </c>
      <c r="C55" s="217">
        <v>100</v>
      </c>
      <c r="D55" s="217">
        <v>100</v>
      </c>
      <c r="E55" s="217">
        <v>100</v>
      </c>
      <c r="F55" s="261"/>
      <c r="G55" s="152"/>
      <c r="H55" s="160"/>
      <c r="I55" s="115"/>
      <c r="J55" s="115"/>
      <c r="K55" s="115"/>
      <c r="L55" s="115"/>
      <c r="M55" s="115"/>
      <c r="N55" s="115"/>
      <c r="O55" s="41"/>
    </row>
    <row r="56" spans="1:38" s="5" customFormat="1" ht="16.5" customHeight="1">
      <c r="A56" s="211" t="s">
        <v>91</v>
      </c>
      <c r="B56" s="217">
        <v>0</v>
      </c>
      <c r="C56" s="217">
        <v>0</v>
      </c>
      <c r="D56" s="217">
        <v>0</v>
      </c>
      <c r="E56" s="217">
        <v>0</v>
      </c>
      <c r="F56" s="261"/>
      <c r="G56" s="152"/>
      <c r="H56" s="160"/>
      <c r="I56" s="115"/>
      <c r="J56" s="115"/>
      <c r="K56" s="115"/>
      <c r="L56" s="115"/>
      <c r="M56" s="115"/>
      <c r="N56" s="115"/>
      <c r="O56" s="41"/>
    </row>
    <row r="57" spans="1:38" s="200" customFormat="1" ht="16.5" customHeight="1">
      <c r="A57" s="211" t="s">
        <v>92</v>
      </c>
      <c r="B57" s="217">
        <v>0</v>
      </c>
      <c r="C57" s="217">
        <v>0</v>
      </c>
      <c r="D57" s="217">
        <v>0</v>
      </c>
      <c r="E57" s="217">
        <v>0</v>
      </c>
      <c r="F57" s="261"/>
      <c r="G57" s="152"/>
      <c r="H57" s="160"/>
      <c r="I57" s="115"/>
      <c r="J57" s="115"/>
      <c r="K57" s="115"/>
      <c r="L57" s="198"/>
      <c r="M57" s="198"/>
      <c r="N57" s="198"/>
      <c r="O57" s="199"/>
    </row>
    <row r="58" spans="1:38" s="5" customFormat="1" ht="16.5" customHeight="1">
      <c r="A58" s="211" t="s">
        <v>93</v>
      </c>
      <c r="B58" s="217">
        <v>100</v>
      </c>
      <c r="C58" s="217">
        <v>100</v>
      </c>
      <c r="D58" s="217">
        <v>100</v>
      </c>
      <c r="E58" s="217">
        <v>100</v>
      </c>
      <c r="F58" s="261"/>
      <c r="G58" s="152"/>
      <c r="H58" s="160"/>
      <c r="I58" s="115"/>
      <c r="J58" s="115"/>
      <c r="K58" s="115"/>
      <c r="L58" s="115"/>
      <c r="M58" s="115"/>
      <c r="N58" s="115"/>
      <c r="O58" s="41"/>
    </row>
    <row r="59" spans="1:38" s="5" customFormat="1" ht="16.5" customHeight="1">
      <c r="A59" s="211" t="s">
        <v>94</v>
      </c>
      <c r="B59" s="217">
        <v>100</v>
      </c>
      <c r="C59" s="217">
        <v>100</v>
      </c>
      <c r="D59" s="217">
        <v>100</v>
      </c>
      <c r="E59" s="217">
        <v>100</v>
      </c>
      <c r="F59" s="261"/>
      <c r="G59" s="152"/>
      <c r="H59" s="160"/>
      <c r="I59" s="115"/>
      <c r="J59" s="115"/>
      <c r="K59" s="115"/>
      <c r="L59" s="115"/>
      <c r="M59" s="115"/>
      <c r="N59" s="115"/>
      <c r="O59" s="41"/>
    </row>
    <row r="60" spans="1:38" s="5" customFormat="1" ht="16.5" customHeight="1" thickBot="1">
      <c r="A60" s="212" t="s">
        <v>95</v>
      </c>
      <c r="B60" s="219">
        <v>0</v>
      </c>
      <c r="C60" s="219">
        <v>0</v>
      </c>
      <c r="D60" s="219">
        <v>0</v>
      </c>
      <c r="E60" s="219">
        <v>0</v>
      </c>
      <c r="F60" s="261"/>
      <c r="G60" s="152"/>
      <c r="H60" s="160"/>
      <c r="I60" s="115"/>
      <c r="J60" s="115"/>
      <c r="K60" s="115"/>
      <c r="L60" s="115"/>
      <c r="M60" s="115"/>
      <c r="N60" s="115"/>
      <c r="O60" s="41"/>
    </row>
    <row r="61" spans="1:38" s="5" customFormat="1" ht="14.25" thickTop="1">
      <c r="A61" s="50"/>
      <c r="B61" s="46"/>
      <c r="C61" s="46"/>
      <c r="D61" s="46"/>
      <c r="E61" s="46"/>
      <c r="F61" s="286"/>
      <c r="G61" s="46"/>
      <c r="H61" s="385"/>
      <c r="I61" s="115"/>
      <c r="J61" s="115"/>
      <c r="K61" s="115"/>
      <c r="L61" s="46"/>
      <c r="M61" s="46"/>
      <c r="N61" s="46"/>
      <c r="O61" s="46"/>
      <c r="P61" s="173"/>
      <c r="Z61" s="6"/>
      <c r="AA61" s="41"/>
    </row>
    <row r="62" spans="1:38" s="5" customFormat="1">
      <c r="A62" s="50"/>
      <c r="B62" s="46"/>
      <c r="C62" s="46"/>
      <c r="D62" s="46"/>
      <c r="E62" s="46"/>
      <c r="F62" s="286"/>
      <c r="G62" s="46"/>
      <c r="H62" s="385"/>
      <c r="I62" s="115"/>
      <c r="J62" s="115"/>
      <c r="K62" s="115"/>
      <c r="L62" s="46"/>
      <c r="M62" s="46"/>
      <c r="N62" s="46"/>
      <c r="O62" s="46"/>
      <c r="P62" s="173"/>
      <c r="Z62" s="6"/>
      <c r="AA62" s="41"/>
    </row>
    <row r="63" spans="1:38" s="5" customFormat="1">
      <c r="A63" s="50"/>
      <c r="B63" s="46"/>
      <c r="C63" s="46"/>
      <c r="D63" s="46"/>
      <c r="E63" s="46"/>
      <c r="F63" s="286"/>
      <c r="G63" s="46"/>
      <c r="H63" s="385"/>
      <c r="I63" s="115"/>
      <c r="J63" s="115"/>
      <c r="K63" s="115"/>
      <c r="L63" s="46"/>
      <c r="M63" s="46"/>
      <c r="N63" s="46"/>
      <c r="O63" s="46"/>
      <c r="P63" s="173"/>
      <c r="Z63" s="6"/>
      <c r="AA63" s="41"/>
    </row>
    <row r="64" spans="1:38">
      <c r="H64" s="385"/>
      <c r="U64" s="115"/>
      <c r="AL64" s="103"/>
    </row>
    <row r="65" spans="8:38">
      <c r="H65" s="385"/>
      <c r="U65" s="115"/>
      <c r="AL65" s="103"/>
    </row>
    <row r="66" spans="8:38">
      <c r="U66" s="115"/>
      <c r="AL66" s="103"/>
    </row>
    <row r="67" spans="8:38">
      <c r="U67" s="115"/>
      <c r="AL67" s="103"/>
    </row>
    <row r="68" spans="8:38">
      <c r="U68" s="115"/>
      <c r="AL68" s="103"/>
    </row>
    <row r="69" spans="8:38">
      <c r="U69" s="115"/>
      <c r="AL69" s="103"/>
    </row>
    <row r="70" spans="8:38">
      <c r="U70" s="115"/>
      <c r="AL70" s="103"/>
    </row>
    <row r="71" spans="8:38">
      <c r="U71" s="115"/>
      <c r="AL71" s="103"/>
    </row>
    <row r="72" spans="8:38">
      <c r="U72" s="115"/>
      <c r="AL72" s="103"/>
    </row>
    <row r="73" spans="8:38">
      <c r="U73" s="115"/>
      <c r="AL73" s="103"/>
    </row>
    <row r="74" spans="8:38">
      <c r="U74" s="115"/>
      <c r="AL74" s="103"/>
    </row>
    <row r="75" spans="8:38">
      <c r="U75" s="115"/>
      <c r="AL75" s="103"/>
    </row>
    <row r="76" spans="8:38">
      <c r="U76" s="115"/>
      <c r="AL76" s="103"/>
    </row>
    <row r="77" spans="8:38">
      <c r="U77" s="115"/>
      <c r="AL77" s="103"/>
    </row>
    <row r="78" spans="8:38">
      <c r="U78" s="115"/>
      <c r="AL78" s="103"/>
    </row>
    <row r="79" spans="8:38">
      <c r="U79" s="115"/>
      <c r="AL79" s="103"/>
    </row>
    <row r="80" spans="8:38">
      <c r="U80" s="115"/>
      <c r="AL80" s="103"/>
    </row>
    <row r="81" spans="21:38">
      <c r="U81" s="115"/>
      <c r="AL81" s="103"/>
    </row>
    <row r="82" spans="21:38">
      <c r="U82" s="115"/>
      <c r="AL82" s="103"/>
    </row>
    <row r="83" spans="21:38">
      <c r="U83" s="115"/>
      <c r="AL83" s="103"/>
    </row>
    <row r="84" spans="21:38">
      <c r="U84" s="115"/>
      <c r="AL84" s="103"/>
    </row>
    <row r="85" spans="21:38">
      <c r="U85" s="115"/>
      <c r="AL85" s="103"/>
    </row>
    <row r="86" spans="21:38">
      <c r="U86" s="115"/>
      <c r="AL86" s="103"/>
    </row>
    <row r="87" spans="21:38">
      <c r="U87" s="115"/>
      <c r="AL87" s="103"/>
    </row>
    <row r="88" spans="21:38">
      <c r="U88" s="115"/>
      <c r="AL88" s="103"/>
    </row>
    <row r="89" spans="21:38">
      <c r="U89" s="115"/>
      <c r="AL89" s="103"/>
    </row>
    <row r="90" spans="21:38">
      <c r="U90" s="115"/>
      <c r="AL90" s="103"/>
    </row>
    <row r="91" spans="21:38">
      <c r="U91" s="115"/>
      <c r="AL91" s="103"/>
    </row>
    <row r="92" spans="21:38">
      <c r="U92" s="115"/>
      <c r="AL92" s="103"/>
    </row>
    <row r="93" spans="21:38">
      <c r="U93" s="115"/>
      <c r="AL93" s="103"/>
    </row>
    <row r="94" spans="21:38">
      <c r="U94" s="115"/>
      <c r="AL94" s="103"/>
    </row>
    <row r="95" spans="21:38">
      <c r="U95" s="115"/>
      <c r="AL95" s="103"/>
    </row>
    <row r="96" spans="21:38">
      <c r="U96" s="115"/>
      <c r="AL96" s="103"/>
    </row>
    <row r="97" spans="21:38">
      <c r="U97" s="115"/>
      <c r="AL97" s="103"/>
    </row>
    <row r="98" spans="21:38">
      <c r="U98" s="115"/>
      <c r="AL98" s="103"/>
    </row>
    <row r="99" spans="21:38">
      <c r="U99" s="115"/>
      <c r="AL99" s="103"/>
    </row>
    <row r="100" spans="21:38">
      <c r="U100" s="115"/>
      <c r="AL100" s="103"/>
    </row>
    <row r="101" spans="21:38">
      <c r="U101" s="115"/>
      <c r="AL101" s="103"/>
    </row>
    <row r="102" spans="21:38">
      <c r="U102" s="115"/>
      <c r="AL102" s="103"/>
    </row>
    <row r="103" spans="21:38">
      <c r="U103" s="115"/>
      <c r="AL103" s="103"/>
    </row>
    <row r="104" spans="21:38">
      <c r="U104" s="115"/>
      <c r="AL104" s="103"/>
    </row>
    <row r="105" spans="21:38">
      <c r="U105" s="115"/>
      <c r="AL105" s="103"/>
    </row>
    <row r="106" spans="21:38">
      <c r="U106" s="115"/>
      <c r="AL106" s="103"/>
    </row>
    <row r="107" spans="21:38">
      <c r="U107" s="115"/>
      <c r="AL107" s="103"/>
    </row>
    <row r="108" spans="21:38">
      <c r="U108" s="115"/>
      <c r="AL108" s="103"/>
    </row>
    <row r="109" spans="21:38">
      <c r="U109" s="115"/>
      <c r="AL109" s="103"/>
    </row>
    <row r="110" spans="21:38">
      <c r="U110" s="115"/>
      <c r="AL110" s="103"/>
    </row>
    <row r="111" spans="21:38">
      <c r="U111" s="115"/>
      <c r="AL111" s="103"/>
    </row>
    <row r="112" spans="21:38">
      <c r="U112" s="115"/>
      <c r="AL112" s="103"/>
    </row>
    <row r="113" spans="21:38">
      <c r="U113" s="115"/>
      <c r="AL113" s="103"/>
    </row>
    <row r="114" spans="21:38">
      <c r="U114" s="115"/>
      <c r="AL114" s="103"/>
    </row>
    <row r="115" spans="21:38">
      <c r="U115" s="115"/>
      <c r="AL115" s="103"/>
    </row>
    <row r="116" spans="21:38">
      <c r="U116" s="115"/>
      <c r="AL116" s="103"/>
    </row>
    <row r="117" spans="21:38">
      <c r="U117" s="115"/>
      <c r="AL117" s="103"/>
    </row>
    <row r="118" spans="21:38">
      <c r="U118" s="115"/>
      <c r="AL118" s="103"/>
    </row>
    <row r="119" spans="21:38">
      <c r="U119" s="115"/>
      <c r="AL119" s="103"/>
    </row>
    <row r="120" spans="21:38">
      <c r="U120" s="115"/>
      <c r="AL120" s="103"/>
    </row>
    <row r="121" spans="21:38">
      <c r="U121" s="115"/>
      <c r="AL121" s="103"/>
    </row>
    <row r="122" spans="21:38">
      <c r="U122" s="115"/>
      <c r="AL122" s="103"/>
    </row>
    <row r="123" spans="21:38">
      <c r="U123" s="115"/>
      <c r="AL123" s="103"/>
    </row>
    <row r="124" spans="21:38">
      <c r="U124" s="115"/>
      <c r="AL124" s="103"/>
    </row>
    <row r="125" spans="21:38">
      <c r="U125" s="115"/>
      <c r="AL125" s="103"/>
    </row>
    <row r="126" spans="21:38">
      <c r="U126" s="115"/>
      <c r="AL126" s="103"/>
    </row>
    <row r="127" spans="21:38">
      <c r="U127" s="115"/>
      <c r="AL127" s="103"/>
    </row>
    <row r="128" spans="21:38">
      <c r="U128" s="115"/>
      <c r="AL128" s="103"/>
    </row>
    <row r="129" spans="21:38">
      <c r="U129" s="115"/>
      <c r="AL129" s="103"/>
    </row>
    <row r="130" spans="21:38">
      <c r="U130" s="115"/>
      <c r="AL130" s="103"/>
    </row>
    <row r="131" spans="21:38">
      <c r="U131" s="115"/>
      <c r="AL131" s="103"/>
    </row>
    <row r="132" spans="21:38">
      <c r="U132" s="115"/>
      <c r="AL132" s="103"/>
    </row>
    <row r="133" spans="21:38">
      <c r="U133" s="115"/>
      <c r="AL133" s="103"/>
    </row>
    <row r="134" spans="21:38">
      <c r="AL134" s="103"/>
    </row>
    <row r="135" spans="21:38">
      <c r="AL135" s="103"/>
    </row>
    <row r="136" spans="21:38">
      <c r="AL136" s="103"/>
    </row>
    <row r="137" spans="21:38">
      <c r="AL137" s="103"/>
    </row>
    <row r="138" spans="21:38">
      <c r="AL138" s="103"/>
    </row>
    <row r="139" spans="21:38">
      <c r="AL139" s="103"/>
    </row>
    <row r="140" spans="21:38">
      <c r="AL140" s="103"/>
    </row>
    <row r="141" spans="21:38">
      <c r="AL141" s="103"/>
    </row>
    <row r="142" spans="21:38">
      <c r="AL142" s="103"/>
    </row>
    <row r="143" spans="21:38">
      <c r="AL143" s="103"/>
    </row>
    <row r="144" spans="21:38">
      <c r="AL144" s="103"/>
    </row>
    <row r="145" spans="38:38">
      <c r="AL145" s="103"/>
    </row>
    <row r="146" spans="38:38">
      <c r="AL146" s="103"/>
    </row>
    <row r="147" spans="38:38">
      <c r="AL147" s="103"/>
    </row>
    <row r="148" spans="38:38">
      <c r="AL148" s="103"/>
    </row>
    <row r="149" spans="38:38">
      <c r="AL149" s="103"/>
    </row>
    <row r="150" spans="38:38">
      <c r="AL150" s="103"/>
    </row>
    <row r="151" spans="38:38">
      <c r="AL151" s="103"/>
    </row>
    <row r="152" spans="38:38">
      <c r="AL152" s="103"/>
    </row>
    <row r="153" spans="38:38">
      <c r="AL153" s="103"/>
    </row>
    <row r="154" spans="38:38">
      <c r="AL154" s="103"/>
    </row>
    <row r="155" spans="38:38">
      <c r="AL155" s="103"/>
    </row>
    <row r="156" spans="38:38">
      <c r="AL156" s="103"/>
    </row>
    <row r="157" spans="38:38">
      <c r="AL157" s="103"/>
    </row>
    <row r="158" spans="38:38">
      <c r="AL158" s="103"/>
    </row>
    <row r="159" spans="38:38">
      <c r="AL159" s="103"/>
    </row>
    <row r="160" spans="38:38">
      <c r="AL160" s="103"/>
    </row>
    <row r="161" spans="38:38">
      <c r="AL161" s="103"/>
    </row>
    <row r="162" spans="38:38">
      <c r="AL162" s="103"/>
    </row>
    <row r="163" spans="38:38">
      <c r="AL163" s="103"/>
    </row>
    <row r="164" spans="38:38">
      <c r="AL164" s="103"/>
    </row>
    <row r="165" spans="38:38">
      <c r="AL165" s="103"/>
    </row>
    <row r="166" spans="38:38">
      <c r="AL166" s="103"/>
    </row>
    <row r="167" spans="38:38">
      <c r="AL167" s="103"/>
    </row>
    <row r="168" spans="38:38">
      <c r="AL168" s="103"/>
    </row>
    <row r="169" spans="38:38">
      <c r="AL169" s="103"/>
    </row>
    <row r="170" spans="38:38">
      <c r="AL170" s="103"/>
    </row>
    <row r="171" spans="38:38">
      <c r="AL171" s="103"/>
    </row>
    <row r="172" spans="38:38">
      <c r="AL172" s="103"/>
    </row>
    <row r="173" spans="38:38">
      <c r="AL173" s="103"/>
    </row>
    <row r="174" spans="38:38">
      <c r="AL174" s="103"/>
    </row>
    <row r="175" spans="38:38">
      <c r="AL175" s="103"/>
    </row>
    <row r="176" spans="38:38">
      <c r="AL176" s="103"/>
    </row>
    <row r="177" spans="38:38">
      <c r="AL177" s="103"/>
    </row>
    <row r="178" spans="38:38">
      <c r="AL178" s="103"/>
    </row>
    <row r="179" spans="38:38">
      <c r="AL179" s="103"/>
    </row>
    <row r="180" spans="38:38">
      <c r="AL180" s="103"/>
    </row>
    <row r="181" spans="38:38">
      <c r="AL181" s="103"/>
    </row>
    <row r="182" spans="38:38">
      <c r="AL182" s="103"/>
    </row>
    <row r="183" spans="38:38">
      <c r="AL183" s="103"/>
    </row>
    <row r="184" spans="38:38">
      <c r="AL184" s="103"/>
    </row>
    <row r="185" spans="38:38">
      <c r="AL185" s="103"/>
    </row>
    <row r="186" spans="38:38">
      <c r="AL186" s="103"/>
    </row>
    <row r="187" spans="38:38">
      <c r="AL187" s="103"/>
    </row>
    <row r="188" spans="38:38">
      <c r="AL188" s="103"/>
    </row>
    <row r="189" spans="38:38">
      <c r="AL189" s="103"/>
    </row>
    <row r="190" spans="38:38">
      <c r="AL190" s="103"/>
    </row>
    <row r="191" spans="38:38">
      <c r="AL191" s="103"/>
    </row>
    <row r="192" spans="38:38">
      <c r="AL192" s="103"/>
    </row>
    <row r="193" spans="38:38">
      <c r="AL193" s="103"/>
    </row>
  </sheetData>
  <pageMargins left="0.70866141732283505" right="0.70866141732283505" top="0.23622047244094499" bottom="0.23622047244094499" header="0.31496062992126" footer="0.31496062992126"/>
  <pageSetup paperSize="9" scale="50" orientation="portrait" r:id="rId1"/>
  <headerFooter>
    <oddFooter>&amp;R4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53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B4" sqref="B4"/>
    </sheetView>
  </sheetViews>
  <sheetFormatPr defaultRowHeight="15"/>
  <cols>
    <col min="1" max="1" width="60.42578125" customWidth="1"/>
    <col min="2" max="2" width="12.42578125" style="316" customWidth="1"/>
    <col min="3" max="11" width="12.140625" style="316" customWidth="1"/>
    <col min="12" max="12" width="12.140625" style="229" customWidth="1"/>
    <col min="13" max="13" width="10.5703125" bestFit="1" customWidth="1"/>
  </cols>
  <sheetData>
    <row r="1" spans="1:12" s="222" customFormat="1" ht="9" customHeight="1"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229"/>
    </row>
    <row r="2" spans="1:12" s="153" customFormat="1" ht="17.25" customHeight="1">
      <c r="A2" s="10" t="s">
        <v>102</v>
      </c>
      <c r="B2" s="315"/>
      <c r="C2" s="315"/>
      <c r="D2" s="323"/>
      <c r="E2" s="323"/>
      <c r="F2" s="323"/>
      <c r="G2" s="323"/>
      <c r="H2" s="323"/>
      <c r="I2" s="323"/>
      <c r="J2" s="323"/>
      <c r="K2" s="323"/>
      <c r="L2" s="156"/>
    </row>
    <row r="3" spans="1:12" ht="9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8"/>
    </row>
    <row r="4" spans="1:12" s="222" customFormat="1" ht="18" customHeight="1">
      <c r="A4" s="225"/>
      <c r="B4" s="342" t="s">
        <v>328</v>
      </c>
      <c r="C4" s="342" t="s">
        <v>329</v>
      </c>
      <c r="D4" s="342" t="s">
        <v>330</v>
      </c>
      <c r="E4" s="342" t="s">
        <v>327</v>
      </c>
    </row>
    <row r="5" spans="1:12" s="231" customFormat="1" ht="16.5" customHeight="1">
      <c r="A5" s="230" t="s">
        <v>103</v>
      </c>
      <c r="B5" s="303">
        <v>2092.8574779999999</v>
      </c>
      <c r="C5" s="303">
        <v>2141.7293439999958</v>
      </c>
      <c r="D5" s="303">
        <v>2175.9963850000004</v>
      </c>
      <c r="E5" s="303">
        <v>2213.7290349999998</v>
      </c>
    </row>
    <row r="6" spans="1:12" s="231" customFormat="1" ht="4.5" customHeight="1">
      <c r="A6" s="9"/>
      <c r="B6" s="232"/>
      <c r="C6" s="232"/>
      <c r="D6" s="232"/>
      <c r="E6" s="232"/>
    </row>
    <row r="7" spans="1:12" s="231" customFormat="1" ht="16.5" customHeight="1">
      <c r="A7" s="114" t="s">
        <v>104</v>
      </c>
      <c r="B7" s="233">
        <v>100.00000000000001</v>
      </c>
      <c r="C7" s="233">
        <v>100.00000000000001</v>
      </c>
      <c r="D7" s="233">
        <v>100</v>
      </c>
      <c r="E7" s="233">
        <v>99.999999999999986</v>
      </c>
    </row>
    <row r="8" spans="1:12" s="231" customFormat="1" ht="16.5" customHeight="1">
      <c r="A8" s="226" t="s">
        <v>45</v>
      </c>
      <c r="B8" s="232"/>
      <c r="C8" s="232"/>
      <c r="D8" s="232"/>
      <c r="E8" s="232"/>
    </row>
    <row r="9" spans="1:12" s="231" customFormat="1" ht="16.5" customHeight="1">
      <c r="A9" s="239" t="s">
        <v>105</v>
      </c>
      <c r="B9" s="234">
        <v>6.1334089086022319</v>
      </c>
      <c r="C9" s="234">
        <v>6.0111609508769019</v>
      </c>
      <c r="D9" s="234">
        <v>5.8428562141200437</v>
      </c>
      <c r="E9" s="234">
        <v>5.828410115242491</v>
      </c>
    </row>
    <row r="10" spans="1:12" s="231" customFormat="1" ht="16.5" customHeight="1">
      <c r="A10" s="239" t="s">
        <v>106</v>
      </c>
      <c r="B10" s="234">
        <v>34.381770214359527</v>
      </c>
      <c r="C10" s="234">
        <v>33.597216707882957</v>
      </c>
      <c r="D10" s="234">
        <v>34.71715712432124</v>
      </c>
      <c r="E10" s="234">
        <v>35.744522996690968</v>
      </c>
    </row>
    <row r="11" spans="1:12" s="231" customFormat="1" ht="16.5" customHeight="1">
      <c r="A11" s="239" t="s">
        <v>305</v>
      </c>
      <c r="B11" s="234">
        <v>59.216311814234302</v>
      </c>
      <c r="C11" s="234">
        <v>60.128741925665111</v>
      </c>
      <c r="D11" s="234">
        <v>59.181849697787989</v>
      </c>
      <c r="E11" s="234">
        <v>58.173104731401772</v>
      </c>
    </row>
    <row r="12" spans="1:12" s="231" customFormat="1" ht="16.5" customHeight="1">
      <c r="A12" s="239" t="s">
        <v>108</v>
      </c>
      <c r="B12" s="234">
        <v>0.26850906280394121</v>
      </c>
      <c r="C12" s="234">
        <v>0.26288041557505043</v>
      </c>
      <c r="D12" s="234">
        <v>0.25813696377073714</v>
      </c>
      <c r="E12" s="234">
        <v>0.25396215666476085</v>
      </c>
    </row>
    <row r="13" spans="1:12" s="231" customFormat="1" ht="16.5">
      <c r="A13" s="114" t="s">
        <v>109</v>
      </c>
      <c r="B13" s="233">
        <v>100</v>
      </c>
      <c r="C13" s="233">
        <v>100.00000000000001</v>
      </c>
      <c r="D13" s="233">
        <v>100</v>
      </c>
      <c r="E13" s="233">
        <v>99.999999999999972</v>
      </c>
    </row>
    <row r="14" spans="1:12" s="231" customFormat="1" ht="16.5" customHeight="1">
      <c r="A14" s="226" t="s">
        <v>45</v>
      </c>
      <c r="B14" s="234"/>
      <c r="C14" s="234"/>
      <c r="D14" s="234"/>
      <c r="E14" s="234"/>
    </row>
    <row r="15" spans="1:12" s="231" customFormat="1" ht="16.5" customHeight="1">
      <c r="A15" s="240" t="s">
        <v>80</v>
      </c>
      <c r="B15" s="234">
        <v>11.785231225382084</v>
      </c>
      <c r="C15" s="234">
        <v>11.533912895765042</v>
      </c>
      <c r="D15" s="234">
        <v>11.287328540299942</v>
      </c>
      <c r="E15" s="234">
        <v>11.181114855820642</v>
      </c>
    </row>
    <row r="16" spans="1:12" s="231" customFormat="1" ht="16.5" customHeight="1">
      <c r="A16" s="240" t="s">
        <v>81</v>
      </c>
      <c r="B16" s="234">
        <v>33.847784306696113</v>
      </c>
      <c r="C16" s="234">
        <v>33.076016303580147</v>
      </c>
      <c r="D16" s="234">
        <v>34.194869491936217</v>
      </c>
      <c r="E16" s="234">
        <v>35.230330210670971</v>
      </c>
    </row>
    <row r="17" spans="1:5" s="231" customFormat="1" ht="16.5" customHeight="1">
      <c r="A17" s="240" t="s">
        <v>82</v>
      </c>
      <c r="B17" s="234">
        <v>54.366984467921796</v>
      </c>
      <c r="C17" s="234">
        <v>55.390070800654826</v>
      </c>
      <c r="D17" s="234">
        <v>54.517801967763837</v>
      </c>
      <c r="E17" s="234">
        <v>53.58855493350837</v>
      </c>
    </row>
    <row r="18" spans="1:5" s="231" customFormat="1" ht="16.5" customHeight="1">
      <c r="A18" s="114" t="s">
        <v>83</v>
      </c>
      <c r="B18" s="233">
        <v>100</v>
      </c>
      <c r="C18" s="233">
        <v>100</v>
      </c>
      <c r="D18" s="233">
        <v>100</v>
      </c>
      <c r="E18" s="233">
        <v>99.999999999999986</v>
      </c>
    </row>
    <row r="19" spans="1:5" s="231" customFormat="1" ht="16.5" customHeight="1">
      <c r="A19" s="226" t="s">
        <v>45</v>
      </c>
      <c r="B19" s="234"/>
      <c r="C19" s="234"/>
      <c r="D19" s="234"/>
      <c r="E19" s="234"/>
    </row>
    <row r="20" spans="1:5" s="231" customFormat="1" ht="16.5" customHeight="1">
      <c r="A20" s="240" t="s">
        <v>80</v>
      </c>
      <c r="B20" s="271">
        <v>6.2033501738525931</v>
      </c>
      <c r="C20" s="271">
        <v>6.0820510474361784</v>
      </c>
      <c r="D20" s="271">
        <v>5.911109498465458</v>
      </c>
      <c r="E20" s="271">
        <v>5.8968752243880642</v>
      </c>
    </row>
    <row r="21" spans="1:5" s="231" customFormat="1" ht="16.5" customHeight="1">
      <c r="A21" s="240" t="s">
        <v>81</v>
      </c>
      <c r="B21" s="271">
        <v>34.580338011913106</v>
      </c>
      <c r="C21" s="271">
        <v>33.78920702689873</v>
      </c>
      <c r="D21" s="271">
        <v>34.907040803746561</v>
      </c>
      <c r="E21" s="271">
        <v>35.930020044210153</v>
      </c>
    </row>
    <row r="22" spans="1:5" s="231" customFormat="1" ht="16.5" customHeight="1">
      <c r="A22" s="240" t="s">
        <v>82</v>
      </c>
      <c r="B22" s="271">
        <v>59.216311814234302</v>
      </c>
      <c r="C22" s="271">
        <v>60.128741925665082</v>
      </c>
      <c r="D22" s="271">
        <v>59.181849697787989</v>
      </c>
      <c r="E22" s="271">
        <v>58.173104731401772</v>
      </c>
    </row>
    <row r="23" spans="1:5" s="215" customFormat="1" ht="16.5" customHeight="1">
      <c r="A23" s="230" t="s">
        <v>110</v>
      </c>
      <c r="B23" s="233">
        <v>100</v>
      </c>
      <c r="C23" s="233">
        <v>100</v>
      </c>
      <c r="D23" s="233">
        <v>100</v>
      </c>
      <c r="E23" s="233">
        <v>100</v>
      </c>
    </row>
    <row r="24" spans="1:5" s="215" customFormat="1" ht="16.5" customHeight="1">
      <c r="A24" s="226" t="s">
        <v>45</v>
      </c>
      <c r="B24" s="235"/>
      <c r="C24" s="235"/>
      <c r="D24" s="235"/>
      <c r="E24" s="235"/>
    </row>
    <row r="25" spans="1:5" s="215" customFormat="1" ht="16.5" customHeight="1">
      <c r="A25" s="239" t="s">
        <v>111</v>
      </c>
      <c r="B25" s="344">
        <v>17.5799317854935</v>
      </c>
      <c r="C25" s="344">
        <v>15.0346359378618</v>
      </c>
      <c r="D25" s="344">
        <v>16.2853254871406</v>
      </c>
      <c r="E25" s="344">
        <v>22.2411399595705</v>
      </c>
    </row>
    <row r="26" spans="1:5" s="236" customFormat="1" ht="16.5" customHeight="1">
      <c r="A26" s="239" t="s">
        <v>112</v>
      </c>
      <c r="B26" s="344">
        <v>17.189725090300701</v>
      </c>
      <c r="C26" s="344">
        <v>20.471965243165801</v>
      </c>
      <c r="D26" s="344">
        <v>19.901985099710799</v>
      </c>
      <c r="E26" s="344">
        <v>14.5593928572202</v>
      </c>
    </row>
    <row r="27" spans="1:5" s="236" customFormat="1" ht="16.5" customHeight="1">
      <c r="A27" s="239" t="s">
        <v>113</v>
      </c>
      <c r="B27" s="344">
        <v>31.389740147417701</v>
      </c>
      <c r="C27" s="344">
        <v>29.498568988991199</v>
      </c>
      <c r="D27" s="344">
        <v>28.630832495385398</v>
      </c>
      <c r="E27" s="344">
        <v>28.146246543674199</v>
      </c>
    </row>
    <row r="28" spans="1:5" s="236" customFormat="1" ht="16.5" customHeight="1">
      <c r="A28" s="239" t="s">
        <v>114</v>
      </c>
      <c r="B28" s="344">
        <v>33.840602976788105</v>
      </c>
      <c r="C28" s="344">
        <v>34.994829829981207</v>
      </c>
      <c r="D28" s="344">
        <v>35.181856917763213</v>
      </c>
      <c r="E28" s="344">
        <v>35.053220639535098</v>
      </c>
    </row>
    <row r="29" spans="1:5" s="215" customFormat="1" ht="16.5" customHeight="1">
      <c r="A29" s="230" t="s">
        <v>115</v>
      </c>
      <c r="B29" s="272">
        <v>2931.9333268106084</v>
      </c>
      <c r="C29" s="272">
        <v>2915.1160333758785</v>
      </c>
      <c r="D29" s="272">
        <v>2868.6930594473392</v>
      </c>
      <c r="E29" s="272">
        <v>2805.7591851420966</v>
      </c>
    </row>
    <row r="30" spans="1:5" s="215" customFormat="1" ht="16.5" customHeight="1">
      <c r="A30" s="239" t="s">
        <v>105</v>
      </c>
      <c r="B30" s="273">
        <v>137.96958460320036</v>
      </c>
      <c r="C30" s="273">
        <v>138.4713159488735</v>
      </c>
      <c r="D30" s="273">
        <v>143.35193822039489</v>
      </c>
      <c r="E30" s="273">
        <v>148.72845970322683</v>
      </c>
    </row>
    <row r="31" spans="1:5" s="215" customFormat="1" ht="16.5" customHeight="1">
      <c r="A31" s="239" t="s">
        <v>106</v>
      </c>
      <c r="B31" s="273">
        <v>798.00389008055379</v>
      </c>
      <c r="C31" s="273">
        <v>765.00389008055379</v>
      </c>
      <c r="D31" s="273">
        <v>773.29020879724033</v>
      </c>
      <c r="E31" s="273">
        <v>745.04710963337538</v>
      </c>
    </row>
    <row r="32" spans="1:5" s="215" customFormat="1" ht="16.5" customHeight="1">
      <c r="A32" s="239" t="s">
        <v>107</v>
      </c>
      <c r="B32" s="273">
        <v>4471.6110547721919</v>
      </c>
      <c r="C32" s="273">
        <v>4406.657510091417</v>
      </c>
      <c r="D32" s="273">
        <v>4377.657510091417</v>
      </c>
      <c r="E32" s="273">
        <v>4348.657510091417</v>
      </c>
    </row>
    <row r="33" spans="1:12" s="215" customFormat="1" ht="16.5" customHeight="1">
      <c r="A33" s="239" t="s">
        <v>108</v>
      </c>
      <c r="B33" s="273">
        <v>439.49314121937988</v>
      </c>
      <c r="C33" s="273">
        <v>420.17378570196689</v>
      </c>
      <c r="D33" s="273">
        <v>416.1151816139822</v>
      </c>
      <c r="E33" s="273">
        <v>404.8073033709864</v>
      </c>
    </row>
    <row r="34" spans="1:12" s="215" customFormat="1" ht="16.5" customHeight="1">
      <c r="A34" s="230" t="s">
        <v>116</v>
      </c>
      <c r="B34" s="334">
        <v>10.718345441835909</v>
      </c>
      <c r="C34" s="334">
        <v>10.71769512165441</v>
      </c>
      <c r="D34" s="334">
        <v>10.700637733307726</v>
      </c>
      <c r="E34" s="334">
        <v>10.674059392629324</v>
      </c>
    </row>
    <row r="35" spans="1:12" s="215" customFormat="1" ht="16.5" customHeight="1">
      <c r="A35" s="239" t="s">
        <v>105</v>
      </c>
      <c r="B35" s="335">
        <v>11.076755935514443</v>
      </c>
      <c r="C35" s="335">
        <v>10.970559640665103</v>
      </c>
      <c r="D35" s="335">
        <v>10.811525899237804</v>
      </c>
      <c r="E35" s="335">
        <v>10.589975785225441</v>
      </c>
    </row>
    <row r="36" spans="1:12" s="215" customFormat="1" ht="16.5" customHeight="1">
      <c r="A36" s="239" t="s">
        <v>106</v>
      </c>
      <c r="B36" s="335">
        <v>10.355877460558618</v>
      </c>
      <c r="C36" s="335">
        <v>10.355877460558618</v>
      </c>
      <c r="D36" s="335">
        <v>10.351128658097347</v>
      </c>
      <c r="E36" s="335">
        <v>10.328465348002027</v>
      </c>
    </row>
    <row r="37" spans="1:12" s="215" customFormat="1" ht="16.5" customHeight="1">
      <c r="A37" s="239" t="s">
        <v>107</v>
      </c>
      <c r="B37" s="335">
        <v>10.89821790984168</v>
      </c>
      <c r="C37" s="335">
        <v>10.900860811790135</v>
      </c>
      <c r="D37" s="335">
        <v>10.900860811790135</v>
      </c>
      <c r="E37" s="335">
        <v>10.900860811790135</v>
      </c>
    </row>
    <row r="38" spans="1:12" s="215" customFormat="1" ht="16.5" customHeight="1">
      <c r="A38" s="239" t="s">
        <v>108</v>
      </c>
      <c r="B38" s="335">
        <v>9.2756700225927098</v>
      </c>
      <c r="C38" s="335">
        <v>9.2818123270150714</v>
      </c>
      <c r="D38" s="335">
        <v>9.2924152905145423</v>
      </c>
      <c r="E38" s="335">
        <v>9.2936384233891172</v>
      </c>
    </row>
    <row r="39" spans="1:12" s="215" customFormat="1" ht="9" customHeight="1">
      <c r="A39" s="237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8"/>
    </row>
    <row r="40" spans="1:12" s="215" customFormat="1" ht="36.6" customHeight="1">
      <c r="A40" s="225"/>
      <c r="B40" s="266" t="s">
        <v>331</v>
      </c>
      <c r="C40" s="225" t="s">
        <v>332</v>
      </c>
      <c r="D40" s="225" t="s">
        <v>321</v>
      </c>
      <c r="E40" s="225" t="s">
        <v>333</v>
      </c>
    </row>
    <row r="41" spans="1:12" s="215" customFormat="1" ht="28.5">
      <c r="A41" s="230" t="s">
        <v>117</v>
      </c>
      <c r="B41" s="364">
        <v>10.325805244569001</v>
      </c>
      <c r="C41" s="364">
        <v>10.870475882305801</v>
      </c>
      <c r="D41" s="364">
        <v>10.1881669599051</v>
      </c>
      <c r="E41" s="364">
        <v>9.76744620627864</v>
      </c>
    </row>
    <row r="42" spans="1:12" s="215" customFormat="1" ht="16.5" customHeight="1">
      <c r="A42" s="239" t="s">
        <v>105</v>
      </c>
      <c r="B42" s="365">
        <v>10.0467420538504</v>
      </c>
      <c r="C42" s="365">
        <v>10.5800566930656</v>
      </c>
      <c r="D42" s="365">
        <v>10.016692629081501</v>
      </c>
      <c r="E42" s="365">
        <v>9.5680368615898601</v>
      </c>
    </row>
    <row r="43" spans="1:12" s="215" customFormat="1" ht="16.5" customHeight="1">
      <c r="A43" s="239" t="s">
        <v>106</v>
      </c>
      <c r="B43" s="365">
        <v>10.952400000000001</v>
      </c>
      <c r="C43" s="365">
        <v>0</v>
      </c>
      <c r="D43" s="365">
        <v>10.2559</v>
      </c>
      <c r="E43" s="365">
        <v>9.8507999999999996</v>
      </c>
    </row>
    <row r="44" spans="1:12" s="215" customFormat="1" ht="16.5" customHeight="1">
      <c r="A44" s="239" t="s">
        <v>107</v>
      </c>
      <c r="B44" s="365">
        <v>10.325805244569001</v>
      </c>
      <c r="C44" s="365">
        <v>10.952400000000001</v>
      </c>
      <c r="D44" s="365">
        <v>0</v>
      </c>
      <c r="E44" s="365">
        <v>0</v>
      </c>
    </row>
    <row r="45" spans="1:12" s="215" customFormat="1">
      <c r="A45" s="237"/>
      <c r="B45" s="237"/>
      <c r="C45" s="237"/>
      <c r="D45" s="237"/>
      <c r="E45" s="237"/>
    </row>
    <row r="46" spans="1:12" s="215" customFormat="1" ht="35.85" customHeight="1">
      <c r="A46" s="225"/>
      <c r="B46" s="266" t="s">
        <v>331</v>
      </c>
      <c r="C46" s="225" t="s">
        <v>332</v>
      </c>
      <c r="D46" s="225" t="s">
        <v>321</v>
      </c>
      <c r="E46" s="225" t="s">
        <v>333</v>
      </c>
    </row>
    <row r="47" spans="1:12" s="215" customFormat="1" ht="28.5">
      <c r="A47" s="230" t="s">
        <v>118</v>
      </c>
      <c r="B47" s="337">
        <v>1669.4778266154126</v>
      </c>
      <c r="C47" s="337">
        <v>2858.2047868887389</v>
      </c>
      <c r="D47" s="337">
        <v>1179.8856539035614</v>
      </c>
      <c r="E47" s="337">
        <v>637.21528688497017</v>
      </c>
    </row>
    <row r="48" spans="1:12" s="215" customFormat="1">
      <c r="A48" s="239" t="s">
        <v>105</v>
      </c>
      <c r="B48" s="338">
        <v>293.71634990269354</v>
      </c>
      <c r="C48" s="338">
        <v>299.45668573071436</v>
      </c>
      <c r="D48" s="338">
        <v>278.33939069054463</v>
      </c>
      <c r="E48" s="338">
        <v>302.80485641365937</v>
      </c>
    </row>
    <row r="49" spans="1:12" s="215" customFormat="1">
      <c r="A49" s="239" t="s">
        <v>106</v>
      </c>
      <c r="B49" s="338">
        <v>1156.7107673867715</v>
      </c>
      <c r="C49" s="338">
        <v>0</v>
      </c>
      <c r="D49" s="338">
        <v>1536</v>
      </c>
      <c r="E49" s="338">
        <v>777</v>
      </c>
    </row>
    <row r="50" spans="1:12">
      <c r="A50" s="239" t="s">
        <v>107</v>
      </c>
      <c r="B50" s="338">
        <v>3580</v>
      </c>
      <c r="C50" s="338">
        <v>3580</v>
      </c>
      <c r="D50" s="338">
        <v>0</v>
      </c>
      <c r="E50" s="338">
        <v>0</v>
      </c>
      <c r="F50"/>
      <c r="G50"/>
      <c r="H50"/>
      <c r="I50"/>
      <c r="J50"/>
      <c r="K50"/>
      <c r="L50"/>
    </row>
    <row r="52" spans="1:12" ht="26.25" customHeight="1">
      <c r="A52" s="525" t="s">
        <v>306</v>
      </c>
      <c r="B52" s="525"/>
      <c r="C52" s="525"/>
      <c r="D52" s="525"/>
      <c r="E52" s="525"/>
    </row>
    <row r="53" spans="1:12">
      <c r="A53" s="525"/>
      <c r="B53" s="525"/>
      <c r="C53" s="525"/>
      <c r="D53" s="525"/>
      <c r="E53" s="525"/>
    </row>
  </sheetData>
  <mergeCells count="1">
    <mergeCell ref="A52:E53"/>
  </mergeCells>
  <pageMargins left="0.7" right="0" top="0.75" bottom="0.75" header="0.3" footer="0.3"/>
  <pageSetup paperSize="9" scale="69" orientation="landscape" r:id="rId1"/>
  <headerFooter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zoomScaleNormal="100" workbookViewId="0">
      <selection activeCell="E3" sqref="E3"/>
    </sheetView>
  </sheetViews>
  <sheetFormatPr defaultColWidth="9.140625" defaultRowHeight="16.5"/>
  <cols>
    <col min="1" max="4" width="18.7109375" style="323" customWidth="1"/>
    <col min="5" max="5" width="20.42578125" style="323" customWidth="1"/>
    <col min="6" max="7" width="20.140625" style="323" bestFit="1" customWidth="1"/>
    <col min="8" max="8" width="13.85546875" style="323" customWidth="1"/>
    <col min="9" max="9" width="17.42578125" style="323" customWidth="1"/>
    <col min="10" max="10" width="13.7109375" style="323" customWidth="1"/>
    <col min="11" max="11" width="12.42578125" style="323" customWidth="1"/>
    <col min="12" max="12" width="13.5703125" style="323" bestFit="1" customWidth="1"/>
    <col min="13" max="13" width="19.140625" style="323" bestFit="1" customWidth="1"/>
    <col min="14" max="14" width="9.140625" style="323"/>
    <col min="15" max="15" width="9.5703125" style="323" bestFit="1" customWidth="1"/>
    <col min="16" max="21" width="9.140625" style="323"/>
    <col min="22" max="22" width="12.140625" style="323" bestFit="1" customWidth="1"/>
    <col min="23" max="23" width="9.140625" style="323"/>
    <col min="24" max="24" width="9.5703125" style="323" bestFit="1" customWidth="1"/>
    <col min="25" max="16384" width="9.140625" style="323"/>
  </cols>
  <sheetData>
    <row r="1" spans="1:24" ht="9" customHeight="1"/>
    <row r="2" spans="1:24" ht="17.25" customHeight="1">
      <c r="A2" s="526" t="s">
        <v>119</v>
      </c>
      <c r="B2" s="526"/>
      <c r="C2" s="526"/>
      <c r="D2" s="526"/>
      <c r="E2" s="480" t="s">
        <v>333</v>
      </c>
    </row>
    <row r="3" spans="1:24" ht="9" customHeight="1"/>
    <row r="4" spans="1:24" ht="16.5" customHeight="1">
      <c r="A4" s="154" t="s">
        <v>307</v>
      </c>
      <c r="B4" s="154"/>
      <c r="C4" s="154"/>
      <c r="D4" s="155"/>
      <c r="E4" s="154"/>
      <c r="F4" s="154"/>
    </row>
    <row r="5" spans="1:24" ht="36" customHeight="1">
      <c r="A5" s="225" t="s">
        <v>120</v>
      </c>
      <c r="B5" s="225" t="s">
        <v>121</v>
      </c>
      <c r="C5" s="225" t="s">
        <v>12</v>
      </c>
      <c r="D5" s="225" t="s">
        <v>122</v>
      </c>
      <c r="E5" s="225" t="s">
        <v>123</v>
      </c>
      <c r="F5" s="225" t="s">
        <v>124</v>
      </c>
      <c r="G5" s="225" t="s">
        <v>125</v>
      </c>
      <c r="H5" s="225" t="s">
        <v>126</v>
      </c>
      <c r="I5" s="225" t="s">
        <v>127</v>
      </c>
      <c r="J5" s="225" t="s">
        <v>128</v>
      </c>
      <c r="K5" s="225" t="s">
        <v>129</v>
      </c>
    </row>
    <row r="6" spans="1:24" ht="16.5" customHeight="1">
      <c r="A6" s="423">
        <v>45355</v>
      </c>
      <c r="B6" s="423">
        <v>45356</v>
      </c>
      <c r="C6" s="423" t="s">
        <v>334</v>
      </c>
      <c r="D6" s="423" t="s">
        <v>322</v>
      </c>
      <c r="E6" s="424">
        <v>5000000000</v>
      </c>
      <c r="F6" s="424">
        <v>14925200000</v>
      </c>
      <c r="G6" s="424">
        <v>5000000000</v>
      </c>
      <c r="H6" s="424">
        <v>91.017352819999999</v>
      </c>
      <c r="I6" s="322">
        <v>9.7875000000000004E-2</v>
      </c>
      <c r="J6" s="322">
        <v>0.10340100000000001</v>
      </c>
      <c r="K6" s="423">
        <v>45719</v>
      </c>
      <c r="N6" s="411"/>
      <c r="O6" s="425"/>
      <c r="P6" s="411"/>
      <c r="Q6" s="411"/>
      <c r="R6" s="411"/>
      <c r="S6" s="411"/>
      <c r="T6" s="411"/>
      <c r="U6" s="411"/>
      <c r="V6" s="425"/>
      <c r="W6" s="411"/>
      <c r="X6" s="411"/>
    </row>
    <row r="7" spans="1:24" ht="16.5" customHeight="1">
      <c r="A7" s="423">
        <v>45356</v>
      </c>
      <c r="B7" s="423">
        <v>45356</v>
      </c>
      <c r="C7" s="423" t="s">
        <v>334</v>
      </c>
      <c r="D7" s="423" t="s">
        <v>323</v>
      </c>
      <c r="E7" s="424">
        <v>1000000000</v>
      </c>
      <c r="F7" s="424">
        <v>1000000000</v>
      </c>
      <c r="G7" s="424">
        <v>1000000000</v>
      </c>
      <c r="H7" s="424">
        <v>91.017400000000009</v>
      </c>
      <c r="I7" s="322">
        <v>9.7875000000000004E-2</v>
      </c>
      <c r="J7" s="322">
        <v>9.7875000000000004E-2</v>
      </c>
      <c r="K7" s="423">
        <v>45719</v>
      </c>
      <c r="N7" s="411"/>
      <c r="O7" s="425"/>
      <c r="P7" s="411"/>
      <c r="Q7" s="411"/>
      <c r="R7" s="411"/>
      <c r="S7" s="411"/>
      <c r="T7" s="411"/>
      <c r="U7" s="411"/>
      <c r="V7" s="425"/>
      <c r="W7" s="411"/>
      <c r="X7" s="411"/>
    </row>
    <row r="8" spans="1:24" ht="16.5" customHeight="1">
      <c r="A8" s="423">
        <v>45356</v>
      </c>
      <c r="B8" s="423">
        <v>45356</v>
      </c>
      <c r="C8" s="423" t="s">
        <v>334</v>
      </c>
      <c r="D8" s="423" t="s">
        <v>324</v>
      </c>
      <c r="E8" s="424"/>
      <c r="F8" s="424"/>
      <c r="G8" s="424">
        <v>38240000</v>
      </c>
      <c r="H8" s="424">
        <v>91.017432008368203</v>
      </c>
      <c r="I8" s="322">
        <v>9.7875000000000004E-2</v>
      </c>
      <c r="J8" s="322"/>
      <c r="K8" s="423">
        <v>45719</v>
      </c>
      <c r="N8" s="411"/>
      <c r="O8" s="425"/>
      <c r="P8" s="411"/>
      <c r="Q8" s="411"/>
      <c r="R8" s="411"/>
      <c r="S8" s="411"/>
      <c r="T8" s="411"/>
      <c r="U8" s="411"/>
      <c r="V8" s="425"/>
      <c r="W8" s="411"/>
      <c r="X8" s="411"/>
    </row>
    <row r="9" spans="1:24" ht="16.5" customHeight="1">
      <c r="A9" s="423">
        <v>45363</v>
      </c>
      <c r="B9" s="423">
        <v>45364</v>
      </c>
      <c r="C9" s="423" t="s">
        <v>297</v>
      </c>
      <c r="D9" s="423" t="s">
        <v>322</v>
      </c>
      <c r="E9" s="424">
        <v>30000000000</v>
      </c>
      <c r="F9" s="424">
        <v>49403100000</v>
      </c>
      <c r="G9" s="424">
        <v>30000000000</v>
      </c>
      <c r="H9" s="424">
        <v>101.725083121</v>
      </c>
      <c r="I9" s="322">
        <v>9.8507999999999998E-2</v>
      </c>
      <c r="J9" s="322">
        <v>9.9900000000000003E-2</v>
      </c>
      <c r="K9" s="423">
        <v>46141</v>
      </c>
      <c r="N9" s="411"/>
      <c r="O9" s="425"/>
      <c r="P9" s="411"/>
      <c r="Q9" s="411"/>
      <c r="R9" s="411"/>
      <c r="S9" s="411"/>
      <c r="T9" s="411"/>
      <c r="U9" s="411"/>
      <c r="V9" s="425"/>
      <c r="W9" s="411"/>
      <c r="X9" s="411"/>
    </row>
    <row r="10" spans="1:24" ht="16.5" customHeight="1">
      <c r="A10" s="423">
        <v>45364</v>
      </c>
      <c r="B10" s="423">
        <v>45364</v>
      </c>
      <c r="C10" s="423" t="s">
        <v>297</v>
      </c>
      <c r="D10" s="423" t="s">
        <v>323</v>
      </c>
      <c r="E10" s="424">
        <v>6000000000</v>
      </c>
      <c r="F10" s="424">
        <v>5840800000</v>
      </c>
      <c r="G10" s="424">
        <v>5840800000</v>
      </c>
      <c r="H10" s="424">
        <v>101.72506200006848</v>
      </c>
      <c r="I10" s="322">
        <v>9.8507999999999998E-2</v>
      </c>
      <c r="J10" s="322">
        <v>9.8507999999999998E-2</v>
      </c>
      <c r="K10" s="423">
        <v>46141</v>
      </c>
      <c r="N10" s="411"/>
      <c r="O10" s="425"/>
      <c r="P10" s="411"/>
      <c r="Q10" s="411"/>
      <c r="R10" s="411"/>
      <c r="S10" s="411"/>
      <c r="T10" s="411"/>
      <c r="U10" s="411"/>
      <c r="V10" s="425"/>
      <c r="W10" s="411"/>
      <c r="X10" s="411"/>
    </row>
    <row r="11" spans="1:24" ht="16.5" customHeight="1">
      <c r="A11" s="423">
        <v>45364</v>
      </c>
      <c r="B11" s="423">
        <v>45364</v>
      </c>
      <c r="C11" s="423" t="s">
        <v>297</v>
      </c>
      <c r="D11" s="423" t="s">
        <v>324</v>
      </c>
      <c r="E11" s="424"/>
      <c r="F11" s="424"/>
      <c r="G11" s="424">
        <v>2000000</v>
      </c>
      <c r="H11" s="424">
        <v>101.72499999999999</v>
      </c>
      <c r="I11" s="322">
        <v>9.8507999999999998E-2</v>
      </c>
      <c r="J11" s="322"/>
      <c r="K11" s="423">
        <v>46141</v>
      </c>
      <c r="N11" s="411"/>
      <c r="O11" s="425"/>
      <c r="P11" s="411"/>
      <c r="Q11" s="411"/>
      <c r="R11" s="411"/>
      <c r="S11" s="411"/>
      <c r="T11" s="411"/>
      <c r="U11" s="411"/>
      <c r="V11" s="425"/>
      <c r="W11" s="411"/>
      <c r="X11" s="411"/>
    </row>
    <row r="12" spans="1:24" ht="16.5" customHeight="1">
      <c r="A12" s="423">
        <v>45369</v>
      </c>
      <c r="B12" s="423">
        <v>45370</v>
      </c>
      <c r="C12" s="423" t="s">
        <v>335</v>
      </c>
      <c r="D12" s="423" t="s">
        <v>322</v>
      </c>
      <c r="E12" s="424">
        <v>5000000000</v>
      </c>
      <c r="F12" s="424">
        <v>12700000000</v>
      </c>
      <c r="G12" s="424">
        <v>5000000000</v>
      </c>
      <c r="H12" s="424">
        <v>92.662392000000011</v>
      </c>
      <c r="I12" s="322">
        <v>9.5023999999999997E-2</v>
      </c>
      <c r="J12" s="322">
        <v>9.6799999999999997E-2</v>
      </c>
      <c r="K12" s="423">
        <v>45670</v>
      </c>
      <c r="N12" s="411"/>
      <c r="O12" s="425"/>
      <c r="P12" s="411"/>
      <c r="Q12" s="411"/>
      <c r="R12" s="411"/>
      <c r="S12" s="411"/>
      <c r="T12" s="411"/>
      <c r="U12" s="411"/>
      <c r="V12" s="425"/>
      <c r="W12" s="411"/>
      <c r="X12" s="411"/>
    </row>
    <row r="13" spans="1:24" ht="16.5" customHeight="1">
      <c r="A13" s="423">
        <v>45370</v>
      </c>
      <c r="B13" s="423">
        <v>45370</v>
      </c>
      <c r="C13" s="423" t="s">
        <v>335</v>
      </c>
      <c r="D13" s="423" t="s">
        <v>323</v>
      </c>
      <c r="E13" s="424">
        <v>1000000000</v>
      </c>
      <c r="F13" s="424">
        <v>670000000</v>
      </c>
      <c r="G13" s="424">
        <v>670000000</v>
      </c>
      <c r="H13" s="424">
        <v>92.662400000000005</v>
      </c>
      <c r="I13" s="322">
        <v>9.5023999999999997E-2</v>
      </c>
      <c r="J13" s="322">
        <v>9.5023999999999997E-2</v>
      </c>
      <c r="K13" s="423">
        <v>45670</v>
      </c>
      <c r="N13" s="411"/>
      <c r="O13" s="425"/>
      <c r="P13" s="411"/>
      <c r="Q13" s="411"/>
      <c r="R13" s="411"/>
      <c r="S13" s="411"/>
      <c r="T13" s="411"/>
      <c r="U13" s="411"/>
      <c r="V13" s="425"/>
      <c r="W13" s="411"/>
      <c r="X13" s="411"/>
    </row>
    <row r="14" spans="1:24" ht="16.5" customHeight="1">
      <c r="A14" s="423">
        <v>45370</v>
      </c>
      <c r="B14" s="423">
        <v>45370</v>
      </c>
      <c r="C14" s="423" t="s">
        <v>335</v>
      </c>
      <c r="D14" s="423" t="s">
        <v>324</v>
      </c>
      <c r="E14" s="424"/>
      <c r="F14" s="424"/>
      <c r="G14" s="424">
        <v>252874000</v>
      </c>
      <c r="H14" s="424">
        <v>92.662374937716024</v>
      </c>
      <c r="I14" s="322">
        <v>9.5023999999999997E-2</v>
      </c>
      <c r="J14" s="322"/>
      <c r="K14" s="423">
        <v>45670</v>
      </c>
      <c r="N14" s="411"/>
      <c r="O14" s="425"/>
      <c r="P14" s="411"/>
      <c r="Q14" s="411"/>
      <c r="R14" s="411"/>
      <c r="S14" s="411"/>
      <c r="T14" s="411"/>
      <c r="U14" s="411"/>
      <c r="V14" s="425"/>
      <c r="W14" s="411"/>
      <c r="X14" s="411"/>
    </row>
    <row r="15" spans="1:24" ht="16.5" customHeight="1">
      <c r="A15" s="423">
        <v>45376</v>
      </c>
      <c r="B15" s="423">
        <v>45377</v>
      </c>
      <c r="C15" s="423" t="s">
        <v>336</v>
      </c>
      <c r="D15" s="423" t="s">
        <v>322</v>
      </c>
      <c r="E15" s="424">
        <v>3000000000</v>
      </c>
      <c r="F15" s="424">
        <v>12079200000</v>
      </c>
      <c r="G15" s="424">
        <v>3000000000</v>
      </c>
      <c r="H15" s="424">
        <v>95.39</v>
      </c>
      <c r="I15" s="322">
        <v>9.2580999999999997E-2</v>
      </c>
      <c r="J15" s="322">
        <v>9.2989000000000002E-2</v>
      </c>
      <c r="K15" s="423">
        <v>45565</v>
      </c>
      <c r="N15" s="411"/>
      <c r="O15" s="425"/>
      <c r="P15" s="411"/>
      <c r="Q15" s="411"/>
      <c r="R15" s="411"/>
      <c r="S15" s="411"/>
      <c r="T15" s="411"/>
      <c r="U15" s="411"/>
      <c r="V15" s="425"/>
      <c r="W15" s="411"/>
      <c r="X15" s="411"/>
    </row>
    <row r="16" spans="1:24" ht="16.5" customHeight="1">
      <c r="A16" s="423">
        <v>45377</v>
      </c>
      <c r="B16" s="423">
        <v>45377</v>
      </c>
      <c r="C16" s="423" t="s">
        <v>336</v>
      </c>
      <c r="D16" s="423" t="s">
        <v>324</v>
      </c>
      <c r="E16" s="424"/>
      <c r="F16" s="424"/>
      <c r="G16" s="424">
        <v>21300000</v>
      </c>
      <c r="H16" s="424">
        <v>95.39</v>
      </c>
      <c r="I16" s="322">
        <v>9.2580999999999997E-2</v>
      </c>
      <c r="J16" s="322"/>
      <c r="K16" s="423">
        <v>45565</v>
      </c>
      <c r="N16" s="411"/>
      <c r="O16" s="425"/>
      <c r="P16" s="411"/>
      <c r="Q16" s="411"/>
      <c r="R16" s="411"/>
      <c r="S16" s="411"/>
      <c r="T16" s="411"/>
      <c r="U16" s="411"/>
      <c r="V16" s="425"/>
      <c r="W16" s="411"/>
      <c r="X16" s="411"/>
    </row>
    <row r="17" spans="1:25" ht="16.5" customHeight="1">
      <c r="A17" s="423"/>
      <c r="B17" s="423"/>
      <c r="C17" s="423"/>
      <c r="D17" s="423"/>
      <c r="E17" s="424"/>
      <c r="F17" s="424"/>
      <c r="G17" s="424"/>
      <c r="H17" s="424"/>
      <c r="I17" s="322"/>
      <c r="J17" s="322"/>
      <c r="K17" s="423"/>
      <c r="N17" s="411"/>
      <c r="O17" s="425"/>
      <c r="P17" s="411"/>
      <c r="Q17" s="411"/>
      <c r="R17" s="411"/>
      <c r="S17" s="411"/>
      <c r="T17" s="411"/>
      <c r="U17" s="411"/>
      <c r="V17" s="425"/>
      <c r="W17" s="411"/>
      <c r="X17" s="411"/>
    </row>
    <row r="18" spans="1:25" s="245" customFormat="1" ht="16.5" customHeight="1">
      <c r="A18" s="242" t="s">
        <v>245</v>
      </c>
      <c r="B18" s="247"/>
      <c r="C18" s="247"/>
      <c r="D18" s="247"/>
      <c r="E18" s="243">
        <v>51000000000</v>
      </c>
      <c r="F18" s="243">
        <v>96618300000</v>
      </c>
      <c r="G18" s="243">
        <v>50825214000</v>
      </c>
      <c r="H18" s="247"/>
      <c r="I18" s="379">
        <v>9.7674462062786391E-2</v>
      </c>
      <c r="J18" s="247"/>
      <c r="K18" s="247"/>
      <c r="L18" s="244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246"/>
    </row>
    <row r="19" spans="1:25" s="411" customFormat="1" ht="16.5" customHeight="1">
      <c r="A19" s="401"/>
      <c r="B19" s="401"/>
      <c r="C19" s="401"/>
      <c r="D19" s="401"/>
      <c r="E19" s="401"/>
      <c r="F19" s="401"/>
      <c r="G19" s="401"/>
      <c r="H19" s="401"/>
      <c r="I19" s="401"/>
      <c r="J19" s="401"/>
      <c r="K19" s="323"/>
    </row>
    <row r="20" spans="1:25" s="411" customFormat="1" ht="16.5" customHeight="1">
      <c r="A20" s="339"/>
      <c r="B20" s="401"/>
      <c r="C20" s="401"/>
      <c r="D20" s="401"/>
      <c r="E20" s="401"/>
      <c r="F20" s="401"/>
      <c r="G20" s="401"/>
      <c r="H20" s="401"/>
      <c r="I20" s="401"/>
      <c r="J20" s="323"/>
      <c r="K20" s="323"/>
    </row>
    <row r="21" spans="1:25" ht="16.5" customHeight="1">
      <c r="A21" s="401"/>
      <c r="B21" s="401"/>
      <c r="C21" s="401"/>
      <c r="D21" s="401"/>
      <c r="E21" s="401"/>
      <c r="F21" s="401"/>
      <c r="G21" s="401"/>
      <c r="H21" s="401"/>
      <c r="I21" s="401"/>
      <c r="J21" s="401"/>
    </row>
    <row r="22" spans="1:25" ht="16.5" customHeight="1">
      <c r="A22" s="154" t="s">
        <v>130</v>
      </c>
      <c r="B22" s="154"/>
      <c r="C22" s="154"/>
      <c r="D22" s="155"/>
      <c r="E22" s="154"/>
      <c r="F22" s="154"/>
    </row>
    <row r="23" spans="1:25" ht="36" customHeight="1">
      <c r="A23" s="225" t="s">
        <v>131</v>
      </c>
      <c r="B23" s="225" t="s">
        <v>121</v>
      </c>
      <c r="C23" s="225" t="s">
        <v>12</v>
      </c>
      <c r="D23" s="225" t="s">
        <v>132</v>
      </c>
      <c r="E23" s="225" t="s">
        <v>133</v>
      </c>
      <c r="F23" s="225" t="s">
        <v>134</v>
      </c>
      <c r="G23" s="225" t="s">
        <v>126</v>
      </c>
      <c r="H23" s="225" t="s">
        <v>127</v>
      </c>
      <c r="I23" s="225" t="s">
        <v>128</v>
      </c>
      <c r="J23" s="225" t="s">
        <v>129</v>
      </c>
    </row>
    <row r="24" spans="1:25">
      <c r="A24" s="423"/>
      <c r="B24" s="423"/>
      <c r="C24" s="423"/>
      <c r="D24" s="426"/>
      <c r="E24" s="426"/>
      <c r="F24" s="426"/>
      <c r="G24" s="516"/>
      <c r="H24" s="322"/>
      <c r="I24" s="322"/>
      <c r="J24" s="423"/>
      <c r="L24" s="411"/>
      <c r="M24" s="411"/>
      <c r="N24" s="411"/>
      <c r="O24" s="411"/>
      <c r="P24" s="411"/>
      <c r="Q24" s="411"/>
      <c r="R24" s="411"/>
      <c r="S24" s="411"/>
      <c r="T24" s="411"/>
      <c r="U24" s="411"/>
    </row>
    <row r="25" spans="1:25">
      <c r="A25" s="423"/>
      <c r="B25" s="423"/>
      <c r="C25" s="423"/>
      <c r="D25" s="426"/>
      <c r="E25" s="426"/>
      <c r="F25" s="426"/>
      <c r="G25" s="516"/>
      <c r="H25" s="322"/>
      <c r="I25" s="322"/>
      <c r="J25" s="423"/>
      <c r="L25" s="411"/>
      <c r="M25" s="411"/>
      <c r="N25" s="411"/>
      <c r="O25" s="411"/>
      <c r="P25" s="411"/>
      <c r="Q25" s="411"/>
      <c r="R25" s="411"/>
      <c r="S25" s="411"/>
      <c r="T25" s="411"/>
      <c r="U25" s="411"/>
    </row>
    <row r="26" spans="1:25" s="245" customFormat="1">
      <c r="A26" s="242" t="s">
        <v>245</v>
      </c>
      <c r="B26" s="247"/>
      <c r="C26" s="247"/>
      <c r="D26" s="243" t="s">
        <v>325</v>
      </c>
      <c r="E26" s="243" t="s">
        <v>325</v>
      </c>
      <c r="F26" s="243" t="s">
        <v>325</v>
      </c>
      <c r="G26" s="247"/>
      <c r="H26" s="517" t="s">
        <v>325</v>
      </c>
      <c r="I26" s="247"/>
      <c r="J26" s="247"/>
      <c r="K26" s="323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246"/>
      <c r="W26" s="246"/>
      <c r="X26" s="246"/>
      <c r="Y26" s="246"/>
    </row>
    <row r="27" spans="1:25" s="158" customFormat="1" ht="16.5" customHeight="1">
      <c r="A27" s="402"/>
      <c r="B27" s="402"/>
      <c r="C27" s="146"/>
      <c r="D27" s="403"/>
      <c r="E27" s="403"/>
      <c r="F27" s="403"/>
      <c r="G27" s="404"/>
      <c r="H27" s="128"/>
      <c r="I27" s="128"/>
      <c r="J27" s="402"/>
      <c r="K27" s="323"/>
    </row>
    <row r="28" spans="1:25" s="158" customFormat="1" ht="16.5" customHeight="1">
      <c r="A28" s="402"/>
      <c r="B28" s="402"/>
      <c r="C28" s="146"/>
      <c r="D28" s="403"/>
      <c r="E28" s="403"/>
      <c r="F28" s="403"/>
      <c r="G28" s="404"/>
      <c r="H28" s="128"/>
      <c r="I28" s="128"/>
      <c r="J28" s="402"/>
      <c r="K28" s="323"/>
      <c r="L28" s="323"/>
    </row>
    <row r="29" spans="1:25" s="158" customFormat="1" ht="16.5" customHeight="1">
      <c r="A29" s="405"/>
      <c r="B29" s="405"/>
      <c r="C29" s="405"/>
      <c r="D29" s="405"/>
      <c r="E29" s="427"/>
      <c r="F29" s="427"/>
      <c r="G29" s="405"/>
      <c r="H29" s="428"/>
      <c r="I29" s="405"/>
      <c r="J29" s="405"/>
      <c r="L29" s="323"/>
    </row>
    <row r="30" spans="1:25" ht="16.5" customHeight="1">
      <c r="A30" s="429" t="s">
        <v>135</v>
      </c>
      <c r="B30" s="430"/>
    </row>
    <row r="31" spans="1:25" ht="36" customHeight="1">
      <c r="A31" s="113" t="s">
        <v>12</v>
      </c>
      <c r="B31" s="113" t="s">
        <v>136</v>
      </c>
      <c r="C31" s="113" t="s">
        <v>137</v>
      </c>
      <c r="D31" s="113" t="s">
        <v>129</v>
      </c>
    </row>
    <row r="32" spans="1:25" s="406" customFormat="1">
      <c r="A32" s="431" t="s">
        <v>282</v>
      </c>
      <c r="B32" s="432">
        <v>9.2499999999999999E-2</v>
      </c>
      <c r="C32" s="433">
        <v>123.938013</v>
      </c>
      <c r="D32" s="434">
        <v>45776</v>
      </c>
      <c r="E32" s="323"/>
      <c r="F32" s="435"/>
      <c r="G32" s="435"/>
      <c r="H32" s="435"/>
      <c r="I32" s="435"/>
      <c r="L32" s="323"/>
    </row>
    <row r="33" spans="1:12" s="406" customFormat="1">
      <c r="A33" s="431" t="s">
        <v>297</v>
      </c>
      <c r="B33" s="432">
        <v>0.09</v>
      </c>
      <c r="C33" s="433">
        <v>134.25422</v>
      </c>
      <c r="D33" s="434">
        <v>46141</v>
      </c>
      <c r="E33" s="323"/>
      <c r="F33" s="435"/>
      <c r="G33" s="435"/>
      <c r="H33" s="435"/>
      <c r="I33" s="435"/>
      <c r="L33" s="323"/>
    </row>
    <row r="34" spans="1:12" s="406" customFormat="1">
      <c r="A34" s="431" t="s">
        <v>296</v>
      </c>
      <c r="B34" s="432">
        <v>9.2499999999999999E-2</v>
      </c>
      <c r="C34" s="433">
        <v>135.59825599999999</v>
      </c>
      <c r="D34" s="434">
        <v>46872</v>
      </c>
      <c r="E34" s="323"/>
      <c r="F34" s="435"/>
      <c r="G34" s="435"/>
      <c r="H34" s="435"/>
      <c r="I34" s="435"/>
      <c r="L34" s="323"/>
    </row>
    <row r="35" spans="1:12" s="406" customFormat="1">
      <c r="A35" s="431" t="s">
        <v>298</v>
      </c>
      <c r="B35" s="432">
        <v>9.6000000000000002E-2</v>
      </c>
      <c r="C35" s="433">
        <v>384.04734999999999</v>
      </c>
      <c r="D35" s="434">
        <v>48881</v>
      </c>
      <c r="E35" s="323"/>
      <c r="F35" s="435"/>
      <c r="G35" s="435"/>
      <c r="H35" s="435"/>
      <c r="I35" s="435"/>
      <c r="L35" s="323"/>
    </row>
    <row r="36" spans="1:12" s="406" customFormat="1">
      <c r="A36" s="431" t="s">
        <v>283</v>
      </c>
      <c r="B36" s="432">
        <v>0.13</v>
      </c>
      <c r="C36" s="433">
        <v>71</v>
      </c>
      <c r="D36" s="434">
        <v>49977</v>
      </c>
      <c r="E36" s="323"/>
      <c r="F36" s="435"/>
      <c r="G36" s="435"/>
      <c r="H36" s="435"/>
      <c r="I36" s="435"/>
      <c r="L36" s="323"/>
    </row>
    <row r="37" spans="1:12" s="406" customFormat="1">
      <c r="A37" s="431" t="s">
        <v>284</v>
      </c>
      <c r="B37" s="432">
        <v>9.7500000000000003E-2</v>
      </c>
      <c r="C37" s="433">
        <v>136.15926200000001</v>
      </c>
      <c r="D37" s="434">
        <v>55090</v>
      </c>
      <c r="E37" s="323"/>
      <c r="F37" s="435"/>
      <c r="G37" s="435"/>
      <c r="H37" s="435"/>
      <c r="I37" s="435"/>
      <c r="L37" s="323"/>
    </row>
    <row r="38" spans="1:12">
      <c r="E38" s="436"/>
      <c r="F38" s="157"/>
    </row>
    <row r="39" spans="1:12">
      <c r="A39" s="339"/>
      <c r="E39" s="436"/>
      <c r="F39" s="157"/>
    </row>
    <row r="40" spans="1:12">
      <c r="C40" s="437"/>
      <c r="D40" s="438"/>
      <c r="E40" s="438"/>
    </row>
    <row r="41" spans="1:12" ht="16.5" customHeight="1">
      <c r="A41" s="439" t="s">
        <v>138</v>
      </c>
    </row>
    <row r="42" spans="1:12" ht="36" customHeight="1">
      <c r="A42" s="225" t="s">
        <v>12</v>
      </c>
      <c r="B42" s="225" t="s">
        <v>136</v>
      </c>
      <c r="C42" s="225" t="s">
        <v>139</v>
      </c>
      <c r="D42" s="225" t="s">
        <v>140</v>
      </c>
      <c r="E42" s="225" t="s">
        <v>141</v>
      </c>
      <c r="F42" s="225" t="s">
        <v>129</v>
      </c>
    </row>
    <row r="43" spans="1:12">
      <c r="A43" s="440" t="s">
        <v>242</v>
      </c>
      <c r="B43" s="441"/>
      <c r="C43" s="442"/>
      <c r="D43" s="442"/>
      <c r="E43" s="443"/>
      <c r="F43" s="443"/>
      <c r="G43" s="158"/>
    </row>
    <row r="44" spans="1:12" s="445" customFormat="1" ht="15.75" customHeight="1">
      <c r="A44" s="407" t="s">
        <v>282</v>
      </c>
      <c r="B44" s="408">
        <v>9.2499999999999999E-2</v>
      </c>
      <c r="C44" s="166">
        <v>26</v>
      </c>
      <c r="D44" s="322">
        <v>9.6613859453513112E-2</v>
      </c>
      <c r="E44" s="167">
        <v>7.8858249999999996</v>
      </c>
      <c r="F44" s="423">
        <v>45776</v>
      </c>
      <c r="G44" s="444"/>
      <c r="H44" s="444"/>
      <c r="I44" s="444"/>
      <c r="J44" s="444"/>
      <c r="K44" s="444"/>
      <c r="L44" s="444"/>
    </row>
    <row r="45" spans="1:12" s="445" customFormat="1" ht="15.75" customHeight="1">
      <c r="A45" s="407" t="s">
        <v>297</v>
      </c>
      <c r="B45" s="408">
        <v>0.09</v>
      </c>
      <c r="C45" s="166">
        <v>22</v>
      </c>
      <c r="D45" s="322">
        <v>9.8487224872272752E-2</v>
      </c>
      <c r="E45" s="167">
        <v>29.038440000000001</v>
      </c>
      <c r="F45" s="423">
        <v>46141</v>
      </c>
      <c r="G45" s="444"/>
      <c r="H45" s="444"/>
      <c r="I45" s="444"/>
      <c r="J45" s="444"/>
      <c r="K45" s="444"/>
      <c r="L45" s="444"/>
    </row>
    <row r="46" spans="1:12" s="445" customFormat="1" ht="15.75" customHeight="1">
      <c r="A46" s="407" t="s">
        <v>296</v>
      </c>
      <c r="B46" s="408">
        <v>9.2499999999999999E-2</v>
      </c>
      <c r="C46" s="166">
        <v>20</v>
      </c>
      <c r="D46" s="322">
        <v>9.8421784595739539E-2</v>
      </c>
      <c r="E46" s="167">
        <v>5.7951499999999996</v>
      </c>
      <c r="F46" s="423">
        <v>46872</v>
      </c>
      <c r="G46" s="444"/>
      <c r="H46" s="444"/>
      <c r="I46" s="444"/>
      <c r="J46" s="444"/>
      <c r="K46" s="444"/>
      <c r="L46" s="444"/>
    </row>
    <row r="47" spans="1:12" s="445" customFormat="1" ht="15.75" customHeight="1">
      <c r="A47" s="407" t="s">
        <v>298</v>
      </c>
      <c r="B47" s="408">
        <v>9.6000000000000002E-2</v>
      </c>
      <c r="C47" s="166">
        <v>19</v>
      </c>
      <c r="D47" s="322">
        <v>9.9339226619219206E-2</v>
      </c>
      <c r="E47" s="167">
        <v>8.7451100000000004</v>
      </c>
      <c r="F47" s="423">
        <v>48881</v>
      </c>
      <c r="G47" s="444"/>
      <c r="H47" s="444"/>
      <c r="I47" s="444"/>
      <c r="J47" s="444"/>
      <c r="K47" s="444"/>
      <c r="L47" s="444"/>
    </row>
    <row r="48" spans="1:12" s="445" customFormat="1" ht="15.75" customHeight="1">
      <c r="A48" s="407" t="s">
        <v>283</v>
      </c>
      <c r="B48" s="408">
        <v>0.13</v>
      </c>
      <c r="C48" s="166">
        <v>12</v>
      </c>
      <c r="D48" s="322">
        <v>9.7370680792261632E-2</v>
      </c>
      <c r="E48" s="167">
        <v>2.1709999999999998</v>
      </c>
      <c r="F48" s="423">
        <v>49977</v>
      </c>
      <c r="G48" s="444"/>
      <c r="H48" s="444"/>
      <c r="I48" s="444"/>
      <c r="J48" s="444"/>
      <c r="K48" s="444"/>
      <c r="L48" s="444"/>
    </row>
    <row r="49" spans="1:12" s="445" customFormat="1" ht="15.75" customHeight="1">
      <c r="A49" s="407" t="s">
        <v>284</v>
      </c>
      <c r="B49" s="408">
        <v>9.7500000000000003E-2</v>
      </c>
      <c r="C49" s="166">
        <v>15</v>
      </c>
      <c r="D49" s="322">
        <v>9.6070835823189621E-2</v>
      </c>
      <c r="E49" s="167">
        <v>6.3758699999999999</v>
      </c>
      <c r="F49" s="423">
        <v>55090</v>
      </c>
      <c r="G49" s="444"/>
      <c r="H49" s="444"/>
      <c r="I49" s="444"/>
      <c r="J49" s="444"/>
      <c r="K49" s="444"/>
      <c r="L49" s="444"/>
    </row>
    <row r="50" spans="1:12" ht="15.75" customHeight="1">
      <c r="A50" s="446" t="s">
        <v>243</v>
      </c>
      <c r="B50" s="447"/>
      <c r="C50" s="447"/>
      <c r="D50" s="447"/>
      <c r="E50" s="167">
        <v>8.1926500000000004</v>
      </c>
      <c r="F50" s="448"/>
      <c r="G50" s="444"/>
      <c r="H50" s="444"/>
      <c r="I50" s="444"/>
      <c r="J50" s="444"/>
      <c r="K50" s="444"/>
      <c r="L50" s="444"/>
    </row>
    <row r="51" spans="1:12" ht="15.75" customHeight="1">
      <c r="A51" s="446" t="s">
        <v>244</v>
      </c>
      <c r="B51" s="446"/>
      <c r="C51" s="446"/>
      <c r="D51" s="446"/>
      <c r="E51" s="167">
        <v>12.715616000000001</v>
      </c>
      <c r="F51" s="448"/>
      <c r="G51" s="444"/>
      <c r="H51" s="444"/>
      <c r="I51" s="444"/>
      <c r="J51" s="444"/>
      <c r="K51" s="444"/>
      <c r="L51" s="444"/>
    </row>
    <row r="52" spans="1:12" ht="15.75" customHeight="1" thickBot="1">
      <c r="A52" s="449" t="s">
        <v>142</v>
      </c>
      <c r="B52" s="450"/>
      <c r="C52" s="450"/>
      <c r="D52" s="450"/>
      <c r="E52" s="409">
        <v>80.919660999999991</v>
      </c>
      <c r="F52" s="410"/>
      <c r="G52" s="444"/>
      <c r="H52" s="444"/>
      <c r="I52" s="444"/>
      <c r="J52" s="444"/>
      <c r="K52" s="444"/>
      <c r="L52" s="444"/>
    </row>
    <row r="53" spans="1:12" ht="17.25" thickTop="1">
      <c r="E53" s="146"/>
      <c r="F53" s="146"/>
      <c r="G53" s="146"/>
    </row>
    <row r="54" spans="1:12">
      <c r="E54" s="128"/>
      <c r="F54" s="451"/>
    </row>
    <row r="55" spans="1:12">
      <c r="E55" s="223"/>
      <c r="F55" s="452"/>
    </row>
  </sheetData>
  <mergeCells count="1">
    <mergeCell ref="A2:D2"/>
  </mergeCells>
  <pageMargins left="0.511811023622047" right="0" top="0.23622047244094499" bottom="0" header="0.196850393700787" footer="0.15748031496063"/>
  <pageSetup paperSize="9" scale="67" orientation="landscape" r:id="rId1"/>
  <headerFooter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D76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H32" sqref="H32"/>
    </sheetView>
  </sheetViews>
  <sheetFormatPr defaultColWidth="9.140625" defaultRowHeight="16.5"/>
  <cols>
    <col min="1" max="1" width="78.85546875" style="1" customWidth="1"/>
    <col min="2" max="15" width="13.42578125" style="1" bestFit="1" customWidth="1"/>
    <col min="16" max="17" width="13.7109375" style="1" bestFit="1" customWidth="1"/>
    <col min="18" max="23" width="13.5703125" style="1" bestFit="1" customWidth="1"/>
    <col min="24" max="24" width="15.5703125" style="1" customWidth="1"/>
    <col min="25" max="28" width="13" style="1" customWidth="1"/>
    <col min="29" max="29" width="13" style="165" customWidth="1"/>
    <col min="30" max="30" width="9.5703125" style="1" bestFit="1" customWidth="1"/>
    <col min="31" max="16384" width="9.140625" style="1"/>
  </cols>
  <sheetData>
    <row r="1" spans="1:29" ht="9" customHeight="1"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9"/>
      <c r="Z1" s="165"/>
      <c r="AA1" s="165"/>
      <c r="AB1" s="165"/>
    </row>
    <row r="2" spans="1:29" s="112" customFormat="1" ht="17.25" customHeight="1">
      <c r="A2" s="10" t="s">
        <v>143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9"/>
      <c r="AC2" s="19"/>
    </row>
    <row r="3" spans="1:29" s="112" customFormat="1" ht="9" customHeight="1">
      <c r="A3" s="10"/>
      <c r="Y3" s="19"/>
      <c r="AC3" s="19"/>
    </row>
    <row r="4" spans="1:29" s="112" customFormat="1" ht="18" customHeight="1">
      <c r="A4" s="113"/>
      <c r="B4" s="340" t="s">
        <v>328</v>
      </c>
      <c r="C4" s="340" t="s">
        <v>329</v>
      </c>
      <c r="D4" s="340" t="s">
        <v>330</v>
      </c>
      <c r="E4" s="340" t="s">
        <v>327</v>
      </c>
    </row>
    <row r="5" spans="1:29" s="112" customFormat="1" ht="16.5" customHeight="1">
      <c r="A5" s="30" t="s">
        <v>144</v>
      </c>
      <c r="B5" s="132">
        <v>4536.0299927599999</v>
      </c>
      <c r="C5" s="132">
        <v>4483.9741417300002</v>
      </c>
      <c r="D5" s="132">
        <v>4433.2504957499996</v>
      </c>
      <c r="E5" s="132">
        <v>4409.9426501199996</v>
      </c>
    </row>
    <row r="6" spans="1:29" s="305" customFormat="1" ht="16.5" customHeight="1">
      <c r="A6" s="13" t="s">
        <v>145</v>
      </c>
      <c r="B6" s="304">
        <v>99.999999999999986</v>
      </c>
      <c r="C6" s="304">
        <v>99.999999999999972</v>
      </c>
      <c r="D6" s="304">
        <v>100</v>
      </c>
      <c r="E6" s="304">
        <v>99.999999999999972</v>
      </c>
    </row>
    <row r="7" spans="1:29" s="112" customFormat="1" ht="16.5" customHeight="1">
      <c r="A7" s="15" t="s">
        <v>45</v>
      </c>
      <c r="B7" s="54"/>
      <c r="C7" s="54"/>
      <c r="D7" s="54"/>
      <c r="E7" s="54"/>
    </row>
    <row r="8" spans="1:29" s="112" customFormat="1" ht="16.5" customHeight="1">
      <c r="A8" s="159" t="s">
        <v>146</v>
      </c>
      <c r="B8" s="54">
        <v>79.145404042304108</v>
      </c>
      <c r="C8" s="54">
        <v>79.446077200516186</v>
      </c>
      <c r="D8" s="54">
        <v>79.567148537661112</v>
      </c>
      <c r="E8" s="54">
        <v>79.706195193589465</v>
      </c>
    </row>
    <row r="9" spans="1:29" s="112" customFormat="1" ht="16.5" customHeight="1">
      <c r="A9" s="15" t="s">
        <v>147</v>
      </c>
      <c r="B9" s="54"/>
      <c r="C9" s="54"/>
      <c r="D9" s="54"/>
      <c r="E9" s="54"/>
    </row>
    <row r="10" spans="1:29" s="112" customFormat="1" ht="16.5" customHeight="1">
      <c r="A10" s="16" t="s">
        <v>148</v>
      </c>
      <c r="B10" s="54">
        <v>20.87821807619401</v>
      </c>
      <c r="C10" s="54">
        <v>21.04408535875136</v>
      </c>
      <c r="D10" s="54">
        <v>21.35252698685721</v>
      </c>
      <c r="E10" s="54">
        <v>21.413791082392038</v>
      </c>
    </row>
    <row r="11" spans="1:29" s="112" customFormat="1" ht="16.5" customHeight="1">
      <c r="A11" s="16" t="s">
        <v>149</v>
      </c>
      <c r="B11" s="54">
        <v>16.162277877574635</v>
      </c>
      <c r="C11" s="54">
        <v>16.140991657475542</v>
      </c>
      <c r="D11" s="54">
        <v>16.241952945142238</v>
      </c>
      <c r="E11" s="54">
        <v>16.146035993475436</v>
      </c>
    </row>
    <row r="12" spans="1:29" s="112" customFormat="1" ht="16.5" customHeight="1">
      <c r="A12" s="16" t="s">
        <v>150</v>
      </c>
      <c r="B12" s="54">
        <v>0.95865602607140366</v>
      </c>
      <c r="C12" s="54">
        <v>0.95193881545292425</v>
      </c>
      <c r="D12" s="54">
        <v>0.96093742527835579</v>
      </c>
      <c r="E12" s="54">
        <v>0.963449428505467</v>
      </c>
    </row>
    <row r="13" spans="1:29" s="112" customFormat="1" ht="16.5" customHeight="1">
      <c r="A13" s="16" t="s">
        <v>151</v>
      </c>
      <c r="B13" s="54">
        <v>3.1016829369418155</v>
      </c>
      <c r="C13" s="54">
        <v>3.0745446615535199</v>
      </c>
      <c r="D13" s="54">
        <v>3.1642384587669961</v>
      </c>
      <c r="E13" s="54">
        <v>3.1720116883196554</v>
      </c>
    </row>
    <row r="14" spans="1:29" s="112" customFormat="1" ht="16.5" customHeight="1">
      <c r="A14" s="16" t="s">
        <v>152</v>
      </c>
      <c r="B14" s="54">
        <v>1.1470762951975257</v>
      </c>
      <c r="C14" s="54">
        <v>1.1495884679681074</v>
      </c>
      <c r="D14" s="54">
        <v>1.1402673599982984</v>
      </c>
      <c r="E14" s="54">
        <v>1.1418994183207734</v>
      </c>
    </row>
    <row r="15" spans="1:29" s="112" customFormat="1" ht="16.5" customHeight="1">
      <c r="A15" s="16" t="s">
        <v>153</v>
      </c>
      <c r="B15" s="54">
        <v>2.0006020854104491</v>
      </c>
      <c r="C15" s="54">
        <v>1.9881046534225948</v>
      </c>
      <c r="D15" s="54">
        <v>2.0007382884191043</v>
      </c>
      <c r="E15" s="54">
        <v>1.9889670578281382</v>
      </c>
    </row>
    <row r="16" spans="1:29" s="112" customFormat="1" ht="16.5" customHeight="1">
      <c r="A16" s="16" t="s">
        <v>154</v>
      </c>
      <c r="B16" s="54">
        <v>18.657772702138711</v>
      </c>
      <c r="C16" s="54">
        <v>18.766616300229984</v>
      </c>
      <c r="D16" s="54">
        <v>18.967590111727784</v>
      </c>
      <c r="E16" s="54">
        <v>19.137415732765479</v>
      </c>
    </row>
    <row r="17" spans="1:5" s="112" customFormat="1" ht="16.5" customHeight="1">
      <c r="A17" s="16" t="s">
        <v>155</v>
      </c>
      <c r="B17" s="54">
        <v>6.8501779866083972</v>
      </c>
      <c r="C17" s="54">
        <v>6.8651803282084138</v>
      </c>
      <c r="D17" s="54">
        <v>6.1689476737707531</v>
      </c>
      <c r="E17" s="54">
        <v>6.0813168911097364</v>
      </c>
    </row>
    <row r="18" spans="1:5" s="112" customFormat="1" ht="16.5" customHeight="1">
      <c r="A18" s="16" t="s">
        <v>156</v>
      </c>
      <c r="B18" s="54">
        <v>1.5855820714324231</v>
      </c>
      <c r="C18" s="54">
        <v>1.5710773618070055</v>
      </c>
      <c r="D18" s="54">
        <v>1.5856799808039583</v>
      </c>
      <c r="E18" s="54">
        <v>1.589487315625127</v>
      </c>
    </row>
    <row r="19" spans="1:5" s="112" customFormat="1" ht="36.75" customHeight="1">
      <c r="A19" s="122" t="s">
        <v>157</v>
      </c>
      <c r="B19" s="54">
        <v>7.8033579847347383</v>
      </c>
      <c r="C19" s="54">
        <v>7.8939495956467463</v>
      </c>
      <c r="D19" s="54">
        <v>7.9842693068964055</v>
      </c>
      <c r="E19" s="54">
        <v>8.0718205852476039</v>
      </c>
    </row>
    <row r="20" spans="1:5" s="112" customFormat="1" ht="16.5" customHeight="1">
      <c r="A20" s="159" t="s">
        <v>158</v>
      </c>
      <c r="B20" s="55">
        <v>20.587940180522768</v>
      </c>
      <c r="C20" s="55">
        <v>20.29212339857397</v>
      </c>
      <c r="D20" s="55">
        <v>20.173641242636286</v>
      </c>
      <c r="E20" s="55">
        <v>20.044268477639879</v>
      </c>
    </row>
    <row r="21" spans="1:5" s="112" customFormat="1" ht="16.5" customHeight="1">
      <c r="A21" s="15" t="s">
        <v>147</v>
      </c>
      <c r="B21" s="54"/>
      <c r="C21" s="54"/>
      <c r="D21" s="54"/>
      <c r="E21" s="54"/>
    </row>
    <row r="22" spans="1:5" s="112" customFormat="1" ht="16.5" customHeight="1">
      <c r="A22" s="16" t="s">
        <v>159</v>
      </c>
      <c r="B22" s="54">
        <v>6.1595310843612152</v>
      </c>
      <c r="C22" s="54">
        <v>6.0407350129252801</v>
      </c>
      <c r="D22" s="54">
        <v>5.8842827897968313</v>
      </c>
      <c r="E22" s="54">
        <v>5.9153829572568579</v>
      </c>
    </row>
    <row r="23" spans="1:5" s="112" customFormat="1" ht="16.5" customHeight="1">
      <c r="A23" s="16" t="s">
        <v>160</v>
      </c>
      <c r="B23" s="54">
        <v>5.275844051339412</v>
      </c>
      <c r="C23" s="54">
        <v>5.2277794788878822</v>
      </c>
      <c r="D23" s="54">
        <v>5.2763698763299232</v>
      </c>
      <c r="E23" s="54">
        <v>5.196624330109235</v>
      </c>
    </row>
    <row r="24" spans="1:5" s="112" customFormat="1" ht="16.5" customHeight="1">
      <c r="A24" s="16" t="s">
        <v>161</v>
      </c>
      <c r="B24" s="54">
        <v>5.3789286975490569</v>
      </c>
      <c r="C24" s="54">
        <v>5.3297229189148672</v>
      </c>
      <c r="D24" s="54">
        <v>5.3792608452560602</v>
      </c>
      <c r="E24" s="54">
        <v>5.3858466960684153</v>
      </c>
    </row>
    <row r="25" spans="1:5" s="112" customFormat="1" ht="16.5" customHeight="1">
      <c r="A25" s="16" t="s">
        <v>162</v>
      </c>
      <c r="B25" s="54">
        <v>0.22564682566774977</v>
      </c>
      <c r="C25" s="54">
        <v>0.22841918120536592</v>
      </c>
      <c r="D25" s="54">
        <v>0.21788253560812784</v>
      </c>
      <c r="E25" s="54">
        <v>0.20821302199361127</v>
      </c>
    </row>
    <row r="26" spans="1:5" s="112" customFormat="1" ht="16.5" customHeight="1">
      <c r="A26" s="16" t="s">
        <v>163</v>
      </c>
      <c r="B26" s="54">
        <v>3.1309136876669279</v>
      </c>
      <c r="C26" s="54">
        <v>3.0471293622867472</v>
      </c>
      <c r="D26" s="54">
        <v>2.9937851359230852</v>
      </c>
      <c r="E26" s="54">
        <v>2.9312520267464808</v>
      </c>
    </row>
    <row r="27" spans="1:5" s="112" customFormat="1" ht="16.5" customHeight="1">
      <c r="A27" s="16" t="s">
        <v>164</v>
      </c>
      <c r="B27" s="54">
        <v>4.7584106001174797E-2</v>
      </c>
      <c r="C27" s="54">
        <v>4.813039776289485E-2</v>
      </c>
      <c r="D27" s="54">
        <v>4.8681967826293228E-2</v>
      </c>
      <c r="E27" s="54">
        <v>4.8946463055279499E-2</v>
      </c>
    </row>
    <row r="28" spans="1:5" s="112" customFormat="1" ht="16.5" customHeight="1">
      <c r="A28" s="16" t="s">
        <v>165</v>
      </c>
      <c r="B28" s="54">
        <v>0.36949172793723151</v>
      </c>
      <c r="C28" s="54">
        <v>0.37020704659093817</v>
      </c>
      <c r="D28" s="54">
        <v>0.37337809189597038</v>
      </c>
      <c r="E28" s="54">
        <v>0.35800298240999556</v>
      </c>
    </row>
    <row r="29" spans="1:5" s="112" customFormat="1" ht="16.5" customHeight="1">
      <c r="A29" s="159" t="s">
        <v>166</v>
      </c>
      <c r="B29" s="55">
        <v>0.26665577717312011</v>
      </c>
      <c r="C29" s="55">
        <v>0.26179940090981146</v>
      </c>
      <c r="D29" s="55">
        <v>0.25921021970259595</v>
      </c>
      <c r="E29" s="55">
        <v>0.24953632877063725</v>
      </c>
    </row>
    <row r="30" spans="1:5" s="112" customFormat="1" ht="16.5" customHeight="1">
      <c r="A30" s="15" t="s">
        <v>147</v>
      </c>
      <c r="B30" s="54"/>
      <c r="C30" s="54"/>
      <c r="D30" s="54"/>
      <c r="E30" s="54"/>
    </row>
    <row r="31" spans="1:5" s="112" customFormat="1" ht="16.5" customHeight="1">
      <c r="A31" s="16" t="s">
        <v>167</v>
      </c>
      <c r="B31" s="55">
        <v>2.3837801375340483E-2</v>
      </c>
      <c r="C31" s="55">
        <v>2.361973612076582E-2</v>
      </c>
      <c r="D31" s="55">
        <v>2.3839273260402697E-2</v>
      </c>
      <c r="E31" s="55">
        <v>2.3896513256727359E-2</v>
      </c>
    </row>
    <row r="32" spans="1:5" s="112" customFormat="1" ht="16.5" customHeight="1">
      <c r="A32" s="16" t="s">
        <v>168</v>
      </c>
      <c r="B32" s="54">
        <v>9.2438793321308915E-2</v>
      </c>
      <c r="C32" s="54">
        <v>9.1593174496216817E-2</v>
      </c>
      <c r="D32" s="54">
        <v>9.2444501250919409E-2</v>
      </c>
      <c r="E32" s="54">
        <v>8.2370193406056072E-2</v>
      </c>
    </row>
    <row r="33" spans="1:5" s="112" customFormat="1" ht="16.5" customHeight="1">
      <c r="A33" s="16" t="s">
        <v>169</v>
      </c>
      <c r="B33" s="54">
        <v>0.1503791824764707</v>
      </c>
      <c r="C33" s="54">
        <v>0.1465864902928288</v>
      </c>
      <c r="D33" s="54">
        <v>0.14292644519127384</v>
      </c>
      <c r="E33" s="54">
        <v>0.14326962210785382</v>
      </c>
    </row>
    <row r="34" spans="1:5" s="112" customFormat="1" ht="4.5" customHeight="1">
      <c r="A34" s="17"/>
      <c r="B34" s="54"/>
      <c r="C34" s="54"/>
      <c r="D34" s="54"/>
      <c r="E34" s="54"/>
    </row>
    <row r="35" spans="1:5" s="305" customFormat="1" ht="16.5" customHeight="1">
      <c r="A35" s="13" t="s">
        <v>76</v>
      </c>
      <c r="B35" s="304">
        <v>100.00000000000001</v>
      </c>
      <c r="C35" s="304">
        <v>99.999999999999986</v>
      </c>
      <c r="D35" s="304">
        <v>99.999999999999986</v>
      </c>
      <c r="E35" s="304">
        <v>99.999999999999972</v>
      </c>
    </row>
    <row r="36" spans="1:5" s="112" customFormat="1" ht="16.5" customHeight="1">
      <c r="A36" s="15" t="s">
        <v>45</v>
      </c>
      <c r="B36" s="54"/>
      <c r="C36" s="54"/>
      <c r="D36" s="54"/>
      <c r="E36" s="54"/>
    </row>
    <row r="37" spans="1:5" s="112" customFormat="1" ht="16.5" customHeight="1">
      <c r="A37" s="16" t="s">
        <v>0</v>
      </c>
      <c r="B37" s="54">
        <v>42.577897262642445</v>
      </c>
      <c r="C37" s="54">
        <v>42.890026041675668</v>
      </c>
      <c r="D37" s="54">
        <v>43.166037237791002</v>
      </c>
      <c r="E37" s="54">
        <v>43.513418709374456</v>
      </c>
    </row>
    <row r="38" spans="1:5" s="112" customFormat="1" ht="16.5" customHeight="1">
      <c r="A38" s="16" t="s">
        <v>1</v>
      </c>
      <c r="B38" s="54">
        <v>30.243193267452096</v>
      </c>
      <c r="C38" s="54">
        <v>30.231366298133853</v>
      </c>
      <c r="D38" s="54">
        <v>29.630907299041944</v>
      </c>
      <c r="E38" s="54">
        <v>29.413095627552071</v>
      </c>
    </row>
    <row r="39" spans="1:5" s="112" customFormat="1" ht="16.5" customHeight="1">
      <c r="A39" s="16" t="s">
        <v>2</v>
      </c>
      <c r="B39" s="54">
        <v>23.630919948300139</v>
      </c>
      <c r="C39" s="54">
        <v>23.413140853549887</v>
      </c>
      <c r="D39" s="54">
        <v>23.787210267521683</v>
      </c>
      <c r="E39" s="54">
        <v>23.735284190861698</v>
      </c>
    </row>
    <row r="40" spans="1:5" s="112" customFormat="1" ht="16.5" customHeight="1">
      <c r="A40" s="16" t="s">
        <v>3</v>
      </c>
      <c r="B40" s="54">
        <v>3.1309136876669279</v>
      </c>
      <c r="C40" s="54">
        <v>3.0471293622867472</v>
      </c>
      <c r="D40" s="54">
        <v>2.9937851359230847</v>
      </c>
      <c r="E40" s="54">
        <v>2.9312520267464808</v>
      </c>
    </row>
    <row r="41" spans="1:5" s="112" customFormat="1" ht="16.5" customHeight="1">
      <c r="A41" s="16" t="s">
        <v>4</v>
      </c>
      <c r="B41" s="54">
        <v>4.7584106001174797E-2</v>
      </c>
      <c r="C41" s="54">
        <v>4.813039776289485E-2</v>
      </c>
      <c r="D41" s="54">
        <v>4.8681967826293221E-2</v>
      </c>
      <c r="E41" s="54">
        <v>4.8946463055279499E-2</v>
      </c>
    </row>
    <row r="42" spans="1:5" s="112" customFormat="1" ht="16.5" customHeight="1">
      <c r="A42" s="16" t="s">
        <v>10</v>
      </c>
      <c r="B42" s="54">
        <v>0.36949172793723151</v>
      </c>
      <c r="C42" s="54">
        <v>0.37020704659093817</v>
      </c>
      <c r="D42" s="54">
        <v>0.37337809189597032</v>
      </c>
      <c r="E42" s="54">
        <v>0.35800298240999556</v>
      </c>
    </row>
    <row r="43" spans="1:5" s="112" customFormat="1" ht="4.5" customHeight="1">
      <c r="A43" s="17"/>
      <c r="B43" s="54"/>
      <c r="C43" s="54"/>
      <c r="D43" s="54"/>
      <c r="E43" s="54"/>
    </row>
    <row r="44" spans="1:5" s="305" customFormat="1" ht="16.5" customHeight="1">
      <c r="A44" s="30" t="s">
        <v>79</v>
      </c>
      <c r="B44" s="306">
        <v>100</v>
      </c>
      <c r="C44" s="306">
        <v>100</v>
      </c>
      <c r="D44" s="306">
        <v>100</v>
      </c>
      <c r="E44" s="306">
        <v>100</v>
      </c>
    </row>
    <row r="45" spans="1:5" s="112" customFormat="1" ht="16.5" customHeight="1">
      <c r="A45" s="15" t="s">
        <v>45</v>
      </c>
      <c r="B45" s="55"/>
      <c r="C45" s="55"/>
      <c r="D45" s="55"/>
      <c r="E45" s="55"/>
    </row>
    <row r="46" spans="1:5" s="112" customFormat="1" ht="16.5" customHeight="1">
      <c r="A46" s="16" t="s">
        <v>80</v>
      </c>
      <c r="B46" s="317">
        <v>5.4442079130313195</v>
      </c>
      <c r="C46" s="317">
        <v>5.4763319315040162</v>
      </c>
      <c r="D46" s="317">
        <v>4.764690883299771</v>
      </c>
      <c r="E46" s="317">
        <v>4.6752261535752355</v>
      </c>
    </row>
    <row r="47" spans="1:5" s="112" customFormat="1" ht="16.5" customHeight="1">
      <c r="A47" s="16" t="s">
        <v>81</v>
      </c>
      <c r="B47" s="317">
        <v>20.625065236168268</v>
      </c>
      <c r="C47" s="317">
        <v>20.403291549835753</v>
      </c>
      <c r="D47" s="317">
        <v>21.190271905896914</v>
      </c>
      <c r="E47" s="317">
        <v>21.203321853299993</v>
      </c>
    </row>
    <row r="48" spans="1:5" s="112" customFormat="1" ht="16.5" customHeight="1">
      <c r="A48" s="16" t="s">
        <v>82</v>
      </c>
      <c r="B48" s="317">
        <v>73.930726850800411</v>
      </c>
      <c r="C48" s="317">
        <v>74.120376518660237</v>
      </c>
      <c r="D48" s="317">
        <v>74.045037210803315</v>
      </c>
      <c r="E48" s="317">
        <v>74.121451993124765</v>
      </c>
    </row>
    <row r="49" spans="1:30" s="112" customFormat="1" ht="4.5" customHeight="1">
      <c r="A49" s="17"/>
      <c r="B49" s="54"/>
      <c r="C49" s="54"/>
      <c r="D49" s="54"/>
      <c r="E49" s="54"/>
    </row>
    <row r="50" spans="1:30" s="305" customFormat="1" ht="16.5" customHeight="1">
      <c r="A50" s="13" t="s">
        <v>84</v>
      </c>
      <c r="B50" s="304">
        <v>100</v>
      </c>
      <c r="C50" s="304">
        <v>100</v>
      </c>
      <c r="D50" s="304">
        <v>100</v>
      </c>
      <c r="E50" s="304">
        <v>100</v>
      </c>
    </row>
    <row r="51" spans="1:30" s="112" customFormat="1" ht="16.5" customHeight="1">
      <c r="A51" s="15" t="s">
        <v>45</v>
      </c>
      <c r="B51" s="54"/>
      <c r="C51" s="54"/>
      <c r="D51" s="54"/>
      <c r="E51" s="54"/>
    </row>
    <row r="52" spans="1:30" s="112" customFormat="1" ht="16.5" customHeight="1">
      <c r="A52" s="16" t="s">
        <v>85</v>
      </c>
      <c r="B52" s="133">
        <v>39.680815870990507</v>
      </c>
      <c r="C52" s="133">
        <v>39.922789634985172</v>
      </c>
      <c r="D52" s="133">
        <v>39.71929765863829</v>
      </c>
      <c r="E52" s="133">
        <v>39.888511342707233</v>
      </c>
    </row>
    <row r="53" spans="1:30" s="112" customFormat="1" ht="16.5" customHeight="1" thickBot="1">
      <c r="A53" s="18" t="s">
        <v>86</v>
      </c>
      <c r="B53" s="134">
        <v>60.319184129009493</v>
      </c>
      <c r="C53" s="134">
        <v>60.077210365014821</v>
      </c>
      <c r="D53" s="134">
        <v>60.28070234136171</v>
      </c>
      <c r="E53" s="134">
        <v>60.11148865729276</v>
      </c>
    </row>
    <row r="54" spans="1:30" s="112" customFormat="1" ht="16.5" customHeight="1" thickTop="1">
      <c r="R54" s="19"/>
      <c r="S54" s="38"/>
      <c r="T54" s="39"/>
    </row>
    <row r="55" spans="1:30" s="112" customFormat="1">
      <c r="A55" s="11" t="s">
        <v>170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19"/>
      <c r="S55" s="38"/>
      <c r="T55" s="39"/>
    </row>
    <row r="56" spans="1:30" ht="4.5" customHeight="1">
      <c r="R56" s="165"/>
      <c r="S56" s="38"/>
      <c r="T56" s="39"/>
      <c r="AC56" s="1"/>
    </row>
    <row r="57" spans="1:30" ht="36" customHeight="1">
      <c r="A57" s="266" t="s">
        <v>171</v>
      </c>
      <c r="B57" s="328" t="s">
        <v>331</v>
      </c>
      <c r="C57" s="178" t="s">
        <v>332</v>
      </c>
      <c r="D57" s="178" t="s">
        <v>321</v>
      </c>
      <c r="E57" s="178" t="s">
        <v>333</v>
      </c>
      <c r="F57" s="21"/>
      <c r="G57" s="21"/>
      <c r="H57" s="21"/>
      <c r="I57" s="21"/>
      <c r="J57" s="21"/>
      <c r="AC57" s="1"/>
    </row>
    <row r="58" spans="1:30" s="188" customFormat="1" ht="16.5" customHeight="1">
      <c r="A58" s="186" t="s">
        <v>172</v>
      </c>
      <c r="B58" s="327">
        <v>27.300747220000002</v>
      </c>
      <c r="C58" s="187">
        <v>4.5091711999999999</v>
      </c>
      <c r="D58" s="187">
        <v>17.53624864</v>
      </c>
      <c r="E58" s="187">
        <v>5.2553273799999998</v>
      </c>
      <c r="F58" s="21"/>
      <c r="G58" s="21"/>
      <c r="H58" s="21"/>
      <c r="I58" s="21"/>
      <c r="J58" s="21"/>
    </row>
    <row r="59" spans="1:30" s="188" customFormat="1" ht="16.5" customHeight="1">
      <c r="A59" s="186" t="s">
        <v>173</v>
      </c>
      <c r="B59" s="327">
        <v>94.641788720000008</v>
      </c>
      <c r="C59" s="187">
        <v>14.47039717</v>
      </c>
      <c r="D59" s="187">
        <v>55.532430740000002</v>
      </c>
      <c r="E59" s="187">
        <v>24.63896081</v>
      </c>
      <c r="F59" s="21"/>
      <c r="G59" s="21"/>
      <c r="H59" s="21"/>
      <c r="I59" s="21"/>
      <c r="J59" s="21"/>
    </row>
    <row r="60" spans="1:30" s="185" customFormat="1" ht="16.5" customHeight="1" thickBot="1">
      <c r="A60" s="189" t="s">
        <v>174</v>
      </c>
      <c r="B60" s="347">
        <v>23.271169526000001</v>
      </c>
      <c r="C60" s="134">
        <v>2.7367780349999999</v>
      </c>
      <c r="D60" s="134">
        <v>10.841462745999999</v>
      </c>
      <c r="E60" s="134">
        <v>9.6929287449999997</v>
      </c>
      <c r="F60" s="21"/>
      <c r="G60" s="21"/>
      <c r="H60" s="21"/>
      <c r="I60" s="21"/>
      <c r="J60" s="21"/>
    </row>
    <row r="61" spans="1:30" s="112" customFormat="1" ht="16.5" customHeight="1" thickTop="1">
      <c r="A61" s="57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51"/>
      <c r="Q61" s="179"/>
      <c r="R61" s="38"/>
      <c r="S61" s="39"/>
    </row>
    <row r="62" spans="1:30" s="112" customFormat="1" ht="36" customHeight="1">
      <c r="A62" s="113" t="s">
        <v>294</v>
      </c>
      <c r="B62" s="174"/>
      <c r="C62" s="174"/>
      <c r="D62" s="174"/>
      <c r="E62" s="174"/>
      <c r="F62" s="481"/>
      <c r="G62" s="481"/>
      <c r="H62" s="481"/>
      <c r="I62" s="481"/>
      <c r="J62" s="481"/>
      <c r="K62" s="481"/>
      <c r="L62" s="481"/>
      <c r="M62" s="481"/>
      <c r="N62" s="481"/>
      <c r="O62" s="481"/>
      <c r="P62" s="131"/>
      <c r="Q62" s="131"/>
      <c r="R62" s="131"/>
      <c r="S62" s="131"/>
      <c r="T62" s="131"/>
      <c r="U62" s="131"/>
      <c r="V62" s="131"/>
      <c r="W62" s="131"/>
      <c r="X62" s="131"/>
      <c r="AB62" s="19"/>
      <c r="AD62" s="39"/>
    </row>
    <row r="63" spans="1:30" s="112" customFormat="1" ht="21.75" customHeight="1">
      <c r="A63" s="482"/>
      <c r="B63" s="483"/>
      <c r="C63" s="484"/>
      <c r="D63" s="484"/>
      <c r="E63" s="484"/>
      <c r="F63" s="481"/>
      <c r="G63" s="481"/>
      <c r="H63" s="481"/>
      <c r="I63" s="481"/>
      <c r="J63" s="481"/>
      <c r="K63" s="481"/>
      <c r="L63" s="481"/>
      <c r="M63" s="481"/>
      <c r="N63" s="481"/>
      <c r="O63" s="481"/>
      <c r="P63" s="131"/>
      <c r="Q63" s="131"/>
      <c r="R63" s="131"/>
      <c r="S63" s="131"/>
      <c r="T63" s="131"/>
      <c r="U63" s="131"/>
      <c r="V63" s="131"/>
      <c r="W63" s="131"/>
      <c r="X63" s="131"/>
      <c r="AB63" s="19"/>
      <c r="AD63" s="39"/>
    </row>
    <row r="64" spans="1:30" s="112" customFormat="1" ht="21.75" customHeight="1">
      <c r="A64" s="482"/>
      <c r="B64" s="483"/>
      <c r="C64" s="484"/>
      <c r="D64" s="484"/>
      <c r="E64" s="484"/>
      <c r="F64" s="481"/>
      <c r="G64" s="481"/>
      <c r="H64" s="481"/>
      <c r="I64" s="481"/>
      <c r="J64" s="481"/>
      <c r="K64" s="481"/>
      <c r="L64" s="481"/>
      <c r="M64" s="481"/>
      <c r="N64" s="481"/>
      <c r="O64" s="481"/>
      <c r="P64" s="131"/>
      <c r="Q64" s="131"/>
      <c r="R64" s="131"/>
      <c r="S64" s="131"/>
      <c r="T64" s="131"/>
      <c r="U64" s="131"/>
      <c r="V64" s="131"/>
      <c r="W64" s="131"/>
      <c r="X64" s="131"/>
      <c r="AB64" s="19"/>
      <c r="AD64" s="39"/>
    </row>
    <row r="65" spans="1:29" ht="14.25" customHeight="1">
      <c r="A65" s="57"/>
      <c r="B65" s="465"/>
      <c r="C65" s="466"/>
      <c r="D65" s="466"/>
      <c r="E65" s="466"/>
      <c r="F65" s="466"/>
      <c r="G65" s="466"/>
      <c r="H65" s="466"/>
      <c r="I65" s="466"/>
      <c r="J65" s="466"/>
      <c r="K65" s="466"/>
      <c r="L65" s="466"/>
      <c r="M65" s="466"/>
      <c r="N65" s="466"/>
      <c r="O65" s="466"/>
      <c r="P65" s="59"/>
      <c r="Q65" s="59"/>
      <c r="R65" s="59"/>
      <c r="S65" s="59"/>
      <c r="T65" s="59"/>
      <c r="AC65" s="1"/>
    </row>
    <row r="66" spans="1:29" ht="14.25" customHeight="1">
      <c r="A66" s="22" t="s">
        <v>175</v>
      </c>
      <c r="P66" s="59"/>
      <c r="Q66" s="59"/>
      <c r="R66" s="59"/>
      <c r="S66" s="59"/>
      <c r="T66" s="59"/>
      <c r="AC66" s="1"/>
    </row>
    <row r="67" spans="1:29" ht="14.25" customHeight="1">
      <c r="A67" s="24"/>
      <c r="B67" s="343" t="s">
        <v>328</v>
      </c>
      <c r="C67" s="343" t="s">
        <v>329</v>
      </c>
      <c r="D67" s="343" t="s">
        <v>330</v>
      </c>
      <c r="E67" s="343" t="s">
        <v>327</v>
      </c>
      <c r="F67" s="59"/>
      <c r="G67" s="59"/>
      <c r="H67" s="59"/>
      <c r="I67" s="59"/>
      <c r="AC67" s="1"/>
    </row>
    <row r="68" spans="1:29">
      <c r="A68" s="311" t="s">
        <v>5</v>
      </c>
      <c r="B68" s="478">
        <v>1.3416586378121989</v>
      </c>
      <c r="C68" s="478">
        <v>1.3291662540845628</v>
      </c>
      <c r="D68" s="478">
        <v>1.32852690937871</v>
      </c>
      <c r="E68" s="478">
        <v>1.3234336859235152</v>
      </c>
      <c r="F68" s="59"/>
      <c r="G68" s="59"/>
      <c r="H68" s="59"/>
      <c r="I68" s="59"/>
      <c r="AC68" s="1"/>
    </row>
    <row r="69" spans="1:29">
      <c r="A69" s="311" t="s">
        <v>6</v>
      </c>
      <c r="B69" s="478">
        <v>1.1064996664937374</v>
      </c>
      <c r="C69" s="478">
        <v>1.0837954252896327</v>
      </c>
      <c r="D69" s="478">
        <v>1.0814948555599524</v>
      </c>
      <c r="E69" s="478">
        <v>1.0783919853539463</v>
      </c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AC69" s="1"/>
    </row>
    <row r="70" spans="1:29">
      <c r="A70" s="311" t="s">
        <v>7</v>
      </c>
      <c r="B70" s="478">
        <v>7.0579806813409422E-3</v>
      </c>
      <c r="C70" s="478">
        <v>6.7902762649767303E-3</v>
      </c>
      <c r="D70" s="478">
        <v>6.6383062920459049E-3</v>
      </c>
      <c r="E70" s="478">
        <v>6.6085231895850298E-3</v>
      </c>
      <c r="R70" s="165"/>
      <c r="AC70" s="1"/>
    </row>
    <row r="71" spans="1:29">
      <c r="A71" s="311" t="s">
        <v>8</v>
      </c>
      <c r="B71" s="478">
        <v>0.27228933521085008</v>
      </c>
      <c r="C71" s="478">
        <v>0.27225467868105757</v>
      </c>
      <c r="D71" s="478">
        <v>0.27225959635931934</v>
      </c>
      <c r="E71" s="478">
        <v>0.27229963384865746</v>
      </c>
      <c r="R71" s="165"/>
      <c r="AC71" s="1"/>
    </row>
    <row r="72" spans="1:29">
      <c r="A72" s="311" t="s">
        <v>11</v>
      </c>
      <c r="B72" s="478">
        <v>0.14064082610736431</v>
      </c>
      <c r="C72" s="478">
        <v>0.13929596989800971</v>
      </c>
      <c r="D72" s="478">
        <v>0.13889988128215275</v>
      </c>
      <c r="E72" s="478">
        <v>0.13850183075671277</v>
      </c>
      <c r="R72" s="165"/>
      <c r="AC72" s="1"/>
    </row>
    <row r="76" spans="1:29">
      <c r="A76" s="1" t="s">
        <v>9</v>
      </c>
    </row>
  </sheetData>
  <phoneticPr fontId="11" type="noConversion"/>
  <pageMargins left="0.43307086614173201" right="0" top="0" bottom="0" header="0.15748031496063" footer="0.118110236220472"/>
  <pageSetup paperSize="9" scale="42" orientation="landscape" r:id="rId1"/>
  <headerFooter>
    <oddFooter>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D2" sqref="D2"/>
    </sheetView>
  </sheetViews>
  <sheetFormatPr defaultColWidth="9.140625" defaultRowHeight="15"/>
  <cols>
    <col min="1" max="1" width="59.5703125" style="316" customWidth="1"/>
    <col min="2" max="9" width="24.5703125" style="316" customWidth="1"/>
    <col min="10" max="90" width="9.140625" style="316" customWidth="1"/>
    <col min="91" max="16384" width="9.140625" style="316"/>
  </cols>
  <sheetData>
    <row r="1" spans="1:9" ht="9" customHeight="1"/>
    <row r="2" spans="1:9" ht="17.25" customHeight="1">
      <c r="A2" s="533" t="s">
        <v>176</v>
      </c>
      <c r="B2" s="533"/>
      <c r="C2" s="533"/>
      <c r="D2" s="412" t="s">
        <v>327</v>
      </c>
      <c r="E2" s="453"/>
      <c r="F2" s="533"/>
      <c r="G2" s="533"/>
      <c r="H2" s="533"/>
      <c r="I2" s="533"/>
    </row>
    <row r="3" spans="1:9" ht="9" customHeight="1">
      <c r="A3" s="454"/>
      <c r="B3" s="454"/>
      <c r="C3" s="454"/>
      <c r="D3" s="455"/>
      <c r="E3" s="455"/>
      <c r="F3" s="455"/>
      <c r="G3" s="455"/>
      <c r="H3" s="455"/>
      <c r="I3" s="455"/>
    </row>
    <row r="4" spans="1:9" ht="28.35" customHeight="1">
      <c r="A4" s="479" t="s">
        <v>177</v>
      </c>
      <c r="B4" s="534" t="s">
        <v>246</v>
      </c>
      <c r="C4" s="534"/>
      <c r="D4" s="534" t="s">
        <v>247</v>
      </c>
      <c r="E4" s="534"/>
      <c r="F4" s="534" t="s">
        <v>248</v>
      </c>
      <c r="G4" s="534"/>
      <c r="H4" s="534" t="s">
        <v>249</v>
      </c>
      <c r="I4" s="534"/>
    </row>
    <row r="5" spans="1:9" ht="16.5" customHeight="1">
      <c r="A5" s="392" t="s">
        <v>178</v>
      </c>
      <c r="B5" s="528" t="s">
        <v>260</v>
      </c>
      <c r="C5" s="528"/>
      <c r="D5" s="528" t="s">
        <v>260</v>
      </c>
      <c r="E5" s="528"/>
      <c r="F5" s="528" t="s">
        <v>260</v>
      </c>
      <c r="G5" s="528"/>
      <c r="H5" s="528" t="s">
        <v>260</v>
      </c>
      <c r="I5" s="528"/>
    </row>
    <row r="6" spans="1:9" ht="16.5" customHeight="1">
      <c r="A6" s="392" t="s">
        <v>179</v>
      </c>
      <c r="B6" s="528" t="s">
        <v>250</v>
      </c>
      <c r="C6" s="528"/>
      <c r="D6" s="528" t="s">
        <v>250</v>
      </c>
      <c r="E6" s="528"/>
      <c r="F6" s="530" t="s">
        <v>250</v>
      </c>
      <c r="G6" s="530"/>
      <c r="H6" s="530" t="s">
        <v>250</v>
      </c>
      <c r="I6" s="530"/>
    </row>
    <row r="7" spans="1:9" ht="16.5" customHeight="1">
      <c r="A7" s="392" t="s">
        <v>180</v>
      </c>
      <c r="B7" s="528" t="s">
        <v>251</v>
      </c>
      <c r="C7" s="528"/>
      <c r="D7" s="528" t="s">
        <v>252</v>
      </c>
      <c r="E7" s="528"/>
      <c r="F7" s="530" t="s">
        <v>252</v>
      </c>
      <c r="G7" s="530"/>
      <c r="H7" s="530" t="s">
        <v>252</v>
      </c>
      <c r="I7" s="530"/>
    </row>
    <row r="8" spans="1:9" ht="16.5" customHeight="1">
      <c r="A8" s="392" t="s">
        <v>181</v>
      </c>
      <c r="B8" s="528" t="s">
        <v>253</v>
      </c>
      <c r="C8" s="528"/>
      <c r="D8" s="528" t="s">
        <v>254</v>
      </c>
      <c r="E8" s="528"/>
      <c r="F8" s="530" t="s">
        <v>255</v>
      </c>
      <c r="G8" s="530"/>
      <c r="H8" s="530" t="s">
        <v>256</v>
      </c>
      <c r="I8" s="530"/>
    </row>
    <row r="9" spans="1:9" ht="16.5" customHeight="1">
      <c r="A9" s="392" t="s">
        <v>182</v>
      </c>
      <c r="B9" s="528" t="s">
        <v>257</v>
      </c>
      <c r="C9" s="528"/>
      <c r="D9" s="528" t="s">
        <v>257</v>
      </c>
      <c r="E9" s="528"/>
      <c r="F9" s="528" t="s">
        <v>257</v>
      </c>
      <c r="G9" s="528"/>
      <c r="H9" s="530" t="s">
        <v>257</v>
      </c>
      <c r="I9" s="530"/>
    </row>
    <row r="10" spans="1:9" ht="16.5" customHeight="1">
      <c r="A10" s="392" t="s">
        <v>183</v>
      </c>
      <c r="B10" s="221">
        <v>700000000</v>
      </c>
      <c r="C10" s="456" t="s">
        <v>261</v>
      </c>
      <c r="D10" s="221">
        <v>500000000</v>
      </c>
      <c r="E10" s="456" t="s">
        <v>261</v>
      </c>
      <c r="F10" s="221">
        <v>500000000</v>
      </c>
      <c r="G10" s="456" t="s">
        <v>261</v>
      </c>
      <c r="H10" s="221">
        <v>750000000</v>
      </c>
      <c r="I10" s="456" t="s">
        <v>261</v>
      </c>
    </row>
    <row r="11" spans="1:9" ht="16.5" customHeight="1">
      <c r="A11" s="457" t="s">
        <v>184</v>
      </c>
      <c r="B11" s="531">
        <v>41536</v>
      </c>
      <c r="C11" s="531"/>
      <c r="D11" s="531">
        <v>42082</v>
      </c>
      <c r="E11" s="531"/>
      <c r="F11" s="531">
        <v>43727</v>
      </c>
      <c r="G11" s="531"/>
      <c r="H11" s="531">
        <v>44222</v>
      </c>
      <c r="I11" s="531"/>
    </row>
    <row r="12" spans="1:9" ht="16.5" customHeight="1">
      <c r="A12" s="392" t="s">
        <v>185</v>
      </c>
      <c r="B12" s="531">
        <v>41547</v>
      </c>
      <c r="C12" s="531"/>
      <c r="D12" s="531">
        <v>42089</v>
      </c>
      <c r="E12" s="531"/>
      <c r="F12" s="531">
        <v>43734</v>
      </c>
      <c r="G12" s="531"/>
      <c r="H12" s="531">
        <v>44229</v>
      </c>
      <c r="I12" s="531"/>
    </row>
    <row r="13" spans="1:9" ht="16.5" customHeight="1">
      <c r="A13" s="392" t="s">
        <v>129</v>
      </c>
      <c r="B13" s="531">
        <v>44104</v>
      </c>
      <c r="C13" s="531"/>
      <c r="D13" s="531">
        <v>45742</v>
      </c>
      <c r="E13" s="531"/>
      <c r="F13" s="531">
        <v>47387</v>
      </c>
      <c r="G13" s="531"/>
      <c r="H13" s="531">
        <v>47881</v>
      </c>
      <c r="I13" s="531"/>
    </row>
    <row r="14" spans="1:9" ht="16.5" customHeight="1">
      <c r="A14" s="392" t="s">
        <v>186</v>
      </c>
      <c r="B14" s="221">
        <v>7</v>
      </c>
      <c r="C14" s="392" t="s">
        <v>262</v>
      </c>
      <c r="D14" s="221">
        <v>10</v>
      </c>
      <c r="E14" s="392" t="s">
        <v>262</v>
      </c>
      <c r="F14" s="221">
        <v>10</v>
      </c>
      <c r="G14" s="392" t="s">
        <v>262</v>
      </c>
      <c r="H14" s="221">
        <v>10</v>
      </c>
      <c r="I14" s="392" t="s">
        <v>262</v>
      </c>
    </row>
    <row r="15" spans="1:9" ht="16.5" customHeight="1">
      <c r="A15" s="392" t="s">
        <v>187</v>
      </c>
      <c r="B15" s="413">
        <v>0</v>
      </c>
      <c r="C15" s="458" t="s">
        <v>262</v>
      </c>
      <c r="D15" s="413">
        <v>0.98630136986301364</v>
      </c>
      <c r="E15" s="392" t="s">
        <v>262</v>
      </c>
      <c r="F15" s="413">
        <v>5.493150684931507</v>
      </c>
      <c r="G15" s="392" t="s">
        <v>262</v>
      </c>
      <c r="H15" s="413">
        <v>6.8465753424657532</v>
      </c>
      <c r="I15" s="392" t="s">
        <v>262</v>
      </c>
    </row>
    <row r="16" spans="1:9" ht="16.5" customHeight="1">
      <c r="A16" s="392" t="s">
        <v>188</v>
      </c>
      <c r="B16" s="528" t="s">
        <v>263</v>
      </c>
      <c r="C16" s="528"/>
      <c r="D16" s="528" t="s">
        <v>263</v>
      </c>
      <c r="E16" s="528"/>
      <c r="F16" s="528" t="s">
        <v>263</v>
      </c>
      <c r="G16" s="528"/>
      <c r="H16" s="528" t="s">
        <v>263</v>
      </c>
      <c r="I16" s="528"/>
    </row>
    <row r="17" spans="1:10" ht="16.5" customHeight="1">
      <c r="A17" s="392" t="s">
        <v>189</v>
      </c>
      <c r="B17" s="529">
        <v>0.06</v>
      </c>
      <c r="C17" s="529">
        <v>0</v>
      </c>
      <c r="D17" s="529">
        <v>7.1499999999999994E-2</v>
      </c>
      <c r="E17" s="529">
        <v>0</v>
      </c>
      <c r="F17" s="529">
        <v>3.95E-2</v>
      </c>
      <c r="G17" s="529">
        <v>0</v>
      </c>
      <c r="H17" s="529">
        <v>3.5999999999999997E-2</v>
      </c>
      <c r="I17" s="529">
        <v>0</v>
      </c>
    </row>
    <row r="18" spans="1:10" ht="16.5" customHeight="1">
      <c r="A18" s="535" t="s">
        <v>190</v>
      </c>
      <c r="B18" s="528" t="s">
        <v>264</v>
      </c>
      <c r="C18" s="528"/>
      <c r="D18" s="528" t="s">
        <v>264</v>
      </c>
      <c r="E18" s="528"/>
      <c r="F18" s="528" t="s">
        <v>264</v>
      </c>
      <c r="G18" s="528"/>
      <c r="H18" s="528" t="s">
        <v>264</v>
      </c>
      <c r="I18" s="528"/>
    </row>
    <row r="19" spans="1:10" ht="16.5" customHeight="1">
      <c r="A19" s="536"/>
      <c r="B19" s="528" t="s">
        <v>265</v>
      </c>
      <c r="C19" s="528"/>
      <c r="D19" s="528" t="s">
        <v>266</v>
      </c>
      <c r="E19" s="528"/>
      <c r="F19" s="528" t="s">
        <v>266</v>
      </c>
      <c r="G19" s="528"/>
      <c r="H19" s="528" t="s">
        <v>267</v>
      </c>
      <c r="I19" s="528"/>
    </row>
    <row r="20" spans="1:10" ht="16.5" customHeight="1">
      <c r="A20" s="392" t="s">
        <v>191</v>
      </c>
      <c r="B20" s="531">
        <v>41728</v>
      </c>
      <c r="C20" s="531"/>
      <c r="D20" s="531">
        <v>42273</v>
      </c>
      <c r="E20" s="531"/>
      <c r="F20" s="531">
        <v>43916</v>
      </c>
      <c r="G20" s="531"/>
      <c r="H20" s="531">
        <v>44410</v>
      </c>
      <c r="I20" s="531"/>
    </row>
    <row r="21" spans="1:10" ht="16.5" customHeight="1">
      <c r="A21" s="392" t="s">
        <v>192</v>
      </c>
      <c r="B21" s="221">
        <v>21000000</v>
      </c>
      <c r="C21" s="456" t="s">
        <v>261</v>
      </c>
      <c r="D21" s="221">
        <v>17875000</v>
      </c>
      <c r="E21" s="456" t="s">
        <v>261</v>
      </c>
      <c r="F21" s="221">
        <v>9875000</v>
      </c>
      <c r="G21" s="456" t="s">
        <v>261</v>
      </c>
      <c r="H21" s="221">
        <v>13499999.999999998</v>
      </c>
      <c r="I21" s="456" t="s">
        <v>261</v>
      </c>
    </row>
    <row r="22" spans="1:10" ht="35.25" customHeight="1">
      <c r="A22" s="392" t="str">
        <f>("Объем выплаты одного купонного платежа (по состоянию на "&amp;TEXT(D2,"[$-042B]dd.mm.yyyy")&amp;"г.")</f>
        <v>Объем выплаты одного купонного платежа (по состоянию на 31.03.2024г.</v>
      </c>
      <c r="B22" s="221">
        <v>0</v>
      </c>
      <c r="C22" s="456" t="s">
        <v>261</v>
      </c>
      <c r="D22" s="221">
        <v>11195684.5</v>
      </c>
      <c r="E22" s="456" t="s">
        <v>261</v>
      </c>
      <c r="F22" s="221">
        <v>9875000</v>
      </c>
      <c r="G22" s="456" t="s">
        <v>261</v>
      </c>
      <c r="H22" s="221">
        <v>13499999.999999998</v>
      </c>
      <c r="I22" s="456" t="s">
        <v>261</v>
      </c>
    </row>
    <row r="23" spans="1:10" ht="16.5" customHeight="1">
      <c r="A23" s="392" t="s">
        <v>193</v>
      </c>
      <c r="B23" s="529">
        <v>6.25E-2</v>
      </c>
      <c r="C23" s="529">
        <v>0</v>
      </c>
      <c r="D23" s="529">
        <v>7.4999999999999997E-2</v>
      </c>
      <c r="E23" s="529">
        <v>0</v>
      </c>
      <c r="F23" s="529">
        <v>4.2000000000000003E-2</v>
      </c>
      <c r="G23" s="529">
        <v>0</v>
      </c>
      <c r="H23" s="529">
        <v>3.875E-2</v>
      </c>
      <c r="I23" s="529">
        <v>0</v>
      </c>
      <c r="J23" s="459"/>
    </row>
    <row r="24" spans="1:10" ht="16.5" customHeight="1">
      <c r="A24" s="392" t="s">
        <v>194</v>
      </c>
      <c r="B24" s="530" t="s">
        <v>268</v>
      </c>
      <c r="C24" s="530"/>
      <c r="D24" s="530" t="s">
        <v>269</v>
      </c>
      <c r="E24" s="530"/>
      <c r="F24" s="530" t="s">
        <v>270</v>
      </c>
      <c r="G24" s="530"/>
      <c r="H24" s="530" t="s">
        <v>271</v>
      </c>
      <c r="I24" s="530"/>
    </row>
    <row r="25" spans="1:10" ht="16.5" customHeight="1">
      <c r="A25" s="392" t="s">
        <v>195</v>
      </c>
      <c r="B25" s="528" t="s">
        <v>272</v>
      </c>
      <c r="C25" s="528"/>
      <c r="D25" s="528" t="s">
        <v>273</v>
      </c>
      <c r="E25" s="528"/>
      <c r="F25" s="528" t="s">
        <v>274</v>
      </c>
      <c r="G25" s="528"/>
      <c r="H25" s="530" t="s">
        <v>275</v>
      </c>
      <c r="I25" s="530"/>
    </row>
    <row r="26" spans="1:10" ht="16.5" customHeight="1">
      <c r="A26" s="392" t="s">
        <v>196</v>
      </c>
      <c r="B26" s="528" t="s">
        <v>276</v>
      </c>
      <c r="C26" s="528"/>
      <c r="D26" s="528" t="s">
        <v>277</v>
      </c>
      <c r="E26" s="528"/>
      <c r="F26" s="528" t="s">
        <v>278</v>
      </c>
      <c r="G26" s="528"/>
      <c r="H26" s="530" t="s">
        <v>279</v>
      </c>
      <c r="I26" s="530"/>
    </row>
    <row r="27" spans="1:10" ht="16.5" customHeight="1">
      <c r="A27" s="392" t="s">
        <v>197</v>
      </c>
      <c r="B27" s="528" t="s">
        <v>280</v>
      </c>
      <c r="C27" s="528"/>
      <c r="D27" s="528" t="s">
        <v>280</v>
      </c>
      <c r="E27" s="528"/>
      <c r="F27" s="528" t="s">
        <v>280</v>
      </c>
      <c r="G27" s="528"/>
      <c r="H27" s="528" t="s">
        <v>280</v>
      </c>
      <c r="I27" s="528"/>
    </row>
    <row r="28" spans="1:10" ht="16.5" customHeight="1">
      <c r="A28" s="392" t="s">
        <v>198</v>
      </c>
      <c r="B28" s="528" t="s">
        <v>258</v>
      </c>
      <c r="C28" s="528"/>
      <c r="D28" s="528" t="s">
        <v>258</v>
      </c>
      <c r="E28" s="528"/>
      <c r="F28" s="528" t="s">
        <v>258</v>
      </c>
      <c r="G28" s="528"/>
      <c r="H28" s="530" t="s">
        <v>259</v>
      </c>
      <c r="I28" s="530"/>
    </row>
    <row r="29" spans="1:10" ht="16.5" customHeight="1">
      <c r="A29" s="392" t="s">
        <v>199</v>
      </c>
      <c r="B29" s="527">
        <v>98.6</v>
      </c>
      <c r="C29" s="527"/>
      <c r="D29" s="527">
        <v>97.567999999999998</v>
      </c>
      <c r="E29" s="527"/>
      <c r="F29" s="527">
        <v>97.975999999999999</v>
      </c>
      <c r="G29" s="527"/>
      <c r="H29" s="527">
        <v>97.738</v>
      </c>
      <c r="I29" s="527"/>
    </row>
    <row r="30" spans="1:10" ht="16.5" customHeight="1">
      <c r="A30" s="392" t="s">
        <v>200</v>
      </c>
      <c r="B30" s="221">
        <v>690200000</v>
      </c>
      <c r="C30" s="456" t="s">
        <v>261</v>
      </c>
      <c r="D30" s="221">
        <v>487840000</v>
      </c>
      <c r="E30" s="456" t="s">
        <v>261</v>
      </c>
      <c r="F30" s="221">
        <v>489880000</v>
      </c>
      <c r="G30" s="456" t="s">
        <v>261</v>
      </c>
      <c r="H30" s="221">
        <v>733035000</v>
      </c>
      <c r="I30" s="456" t="s">
        <v>261</v>
      </c>
    </row>
    <row r="31" spans="1:10" ht="16.5" customHeight="1">
      <c r="A31" s="392" t="s">
        <v>201</v>
      </c>
      <c r="B31" s="221">
        <v>602343000</v>
      </c>
      <c r="C31" s="456" t="s">
        <v>261</v>
      </c>
      <c r="D31" s="414">
        <v>186834000</v>
      </c>
      <c r="E31" s="456" t="s">
        <v>261</v>
      </c>
      <c r="F31" s="414">
        <v>0</v>
      </c>
      <c r="G31" s="456" t="s">
        <v>261</v>
      </c>
      <c r="H31" s="414">
        <v>0</v>
      </c>
      <c r="I31" s="456" t="s">
        <v>261</v>
      </c>
    </row>
    <row r="32" spans="1:10" ht="16.5" customHeight="1">
      <c r="A32" s="392" t="s">
        <v>202</v>
      </c>
      <c r="B32" s="221">
        <v>97657000</v>
      </c>
      <c r="C32" s="456" t="s">
        <v>261</v>
      </c>
      <c r="D32" s="414">
        <v>0</v>
      </c>
      <c r="E32" s="456" t="s">
        <v>261</v>
      </c>
      <c r="F32" s="414">
        <v>0</v>
      </c>
      <c r="G32" s="456" t="s">
        <v>261</v>
      </c>
      <c r="H32" s="414">
        <v>0</v>
      </c>
      <c r="I32" s="456" t="s">
        <v>261</v>
      </c>
    </row>
    <row r="33" spans="1:9" ht="16.5" customHeight="1">
      <c r="A33" s="392" t="s">
        <v>203</v>
      </c>
      <c r="B33" s="415">
        <v>0</v>
      </c>
      <c r="C33" s="456" t="s">
        <v>261</v>
      </c>
      <c r="D33" s="221">
        <v>313166000</v>
      </c>
      <c r="E33" s="456" t="s">
        <v>261</v>
      </c>
      <c r="F33" s="221">
        <v>500000000</v>
      </c>
      <c r="G33" s="456" t="s">
        <v>261</v>
      </c>
      <c r="H33" s="221">
        <v>750000000</v>
      </c>
      <c r="I33" s="456" t="s">
        <v>261</v>
      </c>
    </row>
    <row r="34" spans="1:9" ht="4.5" customHeight="1">
      <c r="A34" s="392"/>
      <c r="B34" s="221"/>
      <c r="C34" s="456"/>
      <c r="D34" s="221"/>
      <c r="E34" s="456"/>
      <c r="F34" s="221"/>
      <c r="G34" s="456"/>
      <c r="H34" s="221"/>
      <c r="I34" s="456"/>
    </row>
    <row r="35" spans="1:9" ht="16.5" customHeight="1">
      <c r="A35" s="392" t="s">
        <v>204</v>
      </c>
      <c r="B35" s="221">
        <v>203544367.22</v>
      </c>
      <c r="C35" s="456" t="s">
        <v>261</v>
      </c>
      <c r="D35" s="221">
        <v>321972643.80000001</v>
      </c>
      <c r="E35" s="456" t="s">
        <v>261</v>
      </c>
      <c r="F35" s="415">
        <v>88875000</v>
      </c>
      <c r="G35" s="456" t="s">
        <v>261</v>
      </c>
      <c r="H35" s="415">
        <v>80999999.999999985</v>
      </c>
      <c r="I35" s="456" t="s">
        <v>261</v>
      </c>
    </row>
    <row r="36" spans="1:9" ht="16.5">
      <c r="A36" s="392" t="s">
        <v>205</v>
      </c>
      <c r="B36" s="221">
        <v>23381506.25</v>
      </c>
      <c r="C36" s="456" t="s">
        <v>261</v>
      </c>
      <c r="D36" s="221">
        <v>15896680</v>
      </c>
      <c r="E36" s="456" t="s">
        <v>261</v>
      </c>
      <c r="F36" s="415">
        <v>10120000</v>
      </c>
      <c r="G36" s="456" t="s">
        <v>261</v>
      </c>
      <c r="H36" s="415">
        <v>16965000</v>
      </c>
      <c r="I36" s="456" t="s">
        <v>261</v>
      </c>
    </row>
    <row r="38" spans="1:9" ht="16.5">
      <c r="A38" s="532"/>
      <c r="B38" s="532"/>
      <c r="C38" s="532"/>
      <c r="D38" s="532"/>
      <c r="E38" s="532"/>
      <c r="F38" s="532"/>
      <c r="G38" s="532"/>
      <c r="H38" s="532"/>
    </row>
  </sheetData>
  <mergeCells count="89">
    <mergeCell ref="H2:I2"/>
    <mergeCell ref="H29:I29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3:I23"/>
    <mergeCell ref="H9:I9"/>
    <mergeCell ref="H11:I11"/>
    <mergeCell ref="H12:I12"/>
    <mergeCell ref="H13:I13"/>
    <mergeCell ref="H16:I16"/>
    <mergeCell ref="H4:I4"/>
    <mergeCell ref="H5:I5"/>
    <mergeCell ref="H6:I6"/>
    <mergeCell ref="H7:I7"/>
    <mergeCell ref="H8:I8"/>
    <mergeCell ref="A2:C2"/>
    <mergeCell ref="B20:C20"/>
    <mergeCell ref="B17:C17"/>
    <mergeCell ref="B18:C18"/>
    <mergeCell ref="B19:C19"/>
    <mergeCell ref="A18:A19"/>
    <mergeCell ref="B5:C5"/>
    <mergeCell ref="B6:C6"/>
    <mergeCell ref="B4:C4"/>
    <mergeCell ref="B11:C11"/>
    <mergeCell ref="B12:C12"/>
    <mergeCell ref="D4:E4"/>
    <mergeCell ref="D6:E6"/>
    <mergeCell ref="B7:C7"/>
    <mergeCell ref="D7:E7"/>
    <mergeCell ref="D16:E16"/>
    <mergeCell ref="D8:E8"/>
    <mergeCell ref="D9:E9"/>
    <mergeCell ref="D11:E11"/>
    <mergeCell ref="D12:E12"/>
    <mergeCell ref="B8:C8"/>
    <mergeCell ref="B13:C13"/>
    <mergeCell ref="B16:C16"/>
    <mergeCell ref="B9:C9"/>
    <mergeCell ref="D13:E13"/>
    <mergeCell ref="D5:E5"/>
    <mergeCell ref="F2:G2"/>
    <mergeCell ref="F4:G4"/>
    <mergeCell ref="F5:G5"/>
    <mergeCell ref="F6:G6"/>
    <mergeCell ref="F7:G7"/>
    <mergeCell ref="F8:G8"/>
    <mergeCell ref="F9:G9"/>
    <mergeCell ref="F11:G11"/>
    <mergeCell ref="F12:G12"/>
    <mergeCell ref="F13:G13"/>
    <mergeCell ref="A38:H38"/>
    <mergeCell ref="F20:G20"/>
    <mergeCell ref="F28:G28"/>
    <mergeCell ref="F29:G29"/>
    <mergeCell ref="F23:G23"/>
    <mergeCell ref="F24:G24"/>
    <mergeCell ref="F25:G25"/>
    <mergeCell ref="F26:G26"/>
    <mergeCell ref="F27:G27"/>
    <mergeCell ref="D26:E26"/>
    <mergeCell ref="D27:E27"/>
    <mergeCell ref="D28:E28"/>
    <mergeCell ref="B28:C28"/>
    <mergeCell ref="B27:C27"/>
    <mergeCell ref="B25:C25"/>
    <mergeCell ref="B24:C24"/>
    <mergeCell ref="D29:E29"/>
    <mergeCell ref="D25:E25"/>
    <mergeCell ref="B26:C26"/>
    <mergeCell ref="B29:C29"/>
    <mergeCell ref="F16:G16"/>
    <mergeCell ref="F17:G17"/>
    <mergeCell ref="F18:G18"/>
    <mergeCell ref="F19:G19"/>
    <mergeCell ref="D23:E23"/>
    <mergeCell ref="D24:E24"/>
    <mergeCell ref="D20:E20"/>
    <mergeCell ref="B23:C23"/>
    <mergeCell ref="D17:E17"/>
    <mergeCell ref="D18:E18"/>
    <mergeCell ref="D19:E19"/>
  </mergeCells>
  <pageMargins left="0.7" right="0.7" top="0.75" bottom="0.75" header="0.3" footer="0.3"/>
  <pageSetup paperSize="9" scale="85" orientation="landscape" r:id="rId1"/>
  <headerFooter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topLeftCell="A4" zoomScaleNormal="100" workbookViewId="0">
      <selection activeCell="A2" sqref="A2"/>
    </sheetView>
  </sheetViews>
  <sheetFormatPr defaultColWidth="9.140625" defaultRowHeight="13.5"/>
  <cols>
    <col min="1" max="1" width="62.5703125" style="2" customWidth="1"/>
    <col min="2" max="2" width="51.42578125" style="2" customWidth="1"/>
    <col min="3" max="3" width="9.42578125" style="473" customWidth="1"/>
    <col min="4" max="7" width="12.7109375" style="2" customWidth="1"/>
    <col min="8" max="17" width="12.7109375" style="349" customWidth="1"/>
    <col min="18" max="23" width="9.140625" style="349"/>
    <col min="24" max="16384" width="9.140625" style="2"/>
  </cols>
  <sheetData>
    <row r="1" spans="1:23">
      <c r="C1" s="260"/>
    </row>
    <row r="2" spans="1:23" s="45" customFormat="1" ht="18.75">
      <c r="A2" s="45" t="s">
        <v>206</v>
      </c>
      <c r="C2" s="468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</row>
    <row r="3" spans="1:23">
      <c r="C3" s="260"/>
    </row>
    <row r="4" spans="1:23" s="264" customFormat="1" ht="7.5" customHeight="1">
      <c r="A4" s="265"/>
      <c r="B4" s="265"/>
      <c r="C4" s="265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</row>
    <row r="5" spans="1:23" ht="16.5">
      <c r="A5" s="111" t="s">
        <v>207</v>
      </c>
      <c r="B5" s="111" t="s">
        <v>208</v>
      </c>
      <c r="C5" s="111" t="s">
        <v>289</v>
      </c>
      <c r="D5" s="340" t="s">
        <v>328</v>
      </c>
      <c r="E5" s="340" t="s">
        <v>329</v>
      </c>
      <c r="F5" s="340" t="s">
        <v>330</v>
      </c>
      <c r="G5" s="340" t="s">
        <v>327</v>
      </c>
    </row>
    <row r="6" spans="1:23" ht="14.25">
      <c r="A6" s="539" t="s">
        <v>209</v>
      </c>
      <c r="B6" s="539"/>
      <c r="C6" s="469"/>
      <c r="D6" s="386">
        <v>102.45179608792039</v>
      </c>
      <c r="E6" s="386">
        <v>100.41608555644321</v>
      </c>
      <c r="F6" s="386">
        <v>100.20979472327464</v>
      </c>
      <c r="G6" s="386">
        <v>100.15369461356389</v>
      </c>
    </row>
    <row r="7" spans="1:23">
      <c r="A7" s="540" t="s">
        <v>210</v>
      </c>
      <c r="B7" s="540"/>
      <c r="C7" s="467"/>
      <c r="D7" s="9"/>
      <c r="E7" s="9"/>
      <c r="F7" s="9"/>
      <c r="G7" s="9"/>
    </row>
    <row r="8" spans="1:23" ht="14.25">
      <c r="A8" s="541" t="s">
        <v>211</v>
      </c>
      <c r="B8" s="541"/>
      <c r="C8" s="469"/>
      <c r="D8" s="386">
        <v>84.713968669999986</v>
      </c>
      <c r="E8" s="386">
        <v>82.744958479999994</v>
      </c>
      <c r="F8" s="386">
        <v>82.657455420000005</v>
      </c>
      <c r="G8" s="386">
        <v>82.214579580000006</v>
      </c>
    </row>
    <row r="9" spans="1:23">
      <c r="A9" s="540" t="s">
        <v>210</v>
      </c>
      <c r="B9" s="540"/>
      <c r="C9" s="467"/>
      <c r="D9" s="373"/>
      <c r="E9" s="373"/>
      <c r="F9" s="373"/>
      <c r="G9" s="373"/>
    </row>
    <row r="10" spans="1:23" s="241" customFormat="1" ht="14.25">
      <c r="A10" s="542" t="s">
        <v>212</v>
      </c>
      <c r="B10" s="542"/>
      <c r="C10" s="470"/>
      <c r="D10" s="371">
        <v>77.266374759999991</v>
      </c>
      <c r="E10" s="371">
        <v>75.450181579999992</v>
      </c>
      <c r="F10" s="371">
        <v>75.378163120000011</v>
      </c>
      <c r="G10" s="371">
        <v>75.246508290000008</v>
      </c>
      <c r="H10" s="349"/>
      <c r="I10" s="349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</row>
    <row r="11" spans="1:23">
      <c r="A11" s="540" t="s">
        <v>210</v>
      </c>
      <c r="B11" s="540"/>
      <c r="C11" s="467"/>
      <c r="D11" s="372"/>
      <c r="E11" s="372"/>
      <c r="F11" s="372"/>
      <c r="G11" s="372"/>
    </row>
    <row r="12" spans="1:23" ht="27">
      <c r="A12" s="27" t="s">
        <v>111</v>
      </c>
      <c r="B12" s="462" t="s">
        <v>213</v>
      </c>
      <c r="C12" s="467" t="s">
        <v>290</v>
      </c>
      <c r="D12" s="372">
        <v>34.19</v>
      </c>
      <c r="E12" s="372">
        <v>33.134999999999998</v>
      </c>
      <c r="F12" s="372">
        <v>33.134999999999998</v>
      </c>
      <c r="G12" s="372">
        <v>33.134999999999998</v>
      </c>
    </row>
    <row r="13" spans="1:23" s="181" customFormat="1">
      <c r="A13" s="27" t="s">
        <v>111</v>
      </c>
      <c r="B13" s="462" t="s">
        <v>214</v>
      </c>
      <c r="C13" s="467" t="s">
        <v>291</v>
      </c>
      <c r="D13" s="372">
        <v>10.946809760000001</v>
      </c>
      <c r="E13" s="372">
        <v>10.84488238</v>
      </c>
      <c r="F13" s="372">
        <v>10.83966586</v>
      </c>
      <c r="G13" s="372">
        <v>10.79810943</v>
      </c>
      <c r="H13" s="349"/>
      <c r="I13" s="349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</row>
    <row r="14" spans="1:23" s="181" customFormat="1">
      <c r="A14" s="27" t="s">
        <v>111</v>
      </c>
      <c r="B14" s="462" t="s">
        <v>160</v>
      </c>
      <c r="C14" s="467" t="s">
        <v>292</v>
      </c>
      <c r="D14" s="372">
        <v>32.129564999999999</v>
      </c>
      <c r="E14" s="372">
        <v>31.470299199999999</v>
      </c>
      <c r="F14" s="372">
        <v>31.403497260000002</v>
      </c>
      <c r="G14" s="372">
        <v>31.31339886</v>
      </c>
      <c r="H14" s="349"/>
      <c r="I14" s="349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</row>
    <row r="15" spans="1:23" s="181" customFormat="1" ht="14.25">
      <c r="A15" s="543" t="s">
        <v>215</v>
      </c>
      <c r="B15" s="543"/>
      <c r="C15" s="469"/>
      <c r="D15" s="371">
        <v>7.4475939100000002</v>
      </c>
      <c r="E15" s="371">
        <v>7.2947768999999996</v>
      </c>
      <c r="F15" s="371">
        <v>7.2792922999999998</v>
      </c>
      <c r="G15" s="371">
        <v>6.9680712900000001</v>
      </c>
      <c r="H15" s="349"/>
      <c r="I15" s="349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</row>
    <row r="16" spans="1:23" s="181" customFormat="1">
      <c r="A16" s="464" t="s">
        <v>216</v>
      </c>
      <c r="B16" s="418" t="s">
        <v>169</v>
      </c>
      <c r="C16" s="467" t="s">
        <v>292</v>
      </c>
      <c r="D16" s="372">
        <v>7.4475939100000002</v>
      </c>
      <c r="E16" s="372">
        <v>7.2947768999999996</v>
      </c>
      <c r="F16" s="372">
        <v>7.2792922999999998</v>
      </c>
      <c r="G16" s="372">
        <v>6.9680712900000001</v>
      </c>
      <c r="H16" s="349"/>
      <c r="I16" s="349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</row>
    <row r="17" spans="1:23" s="181" customFormat="1">
      <c r="A17" s="184"/>
      <c r="B17" s="184"/>
      <c r="C17" s="471"/>
      <c r="D17" s="372"/>
      <c r="E17" s="372"/>
      <c r="F17" s="372"/>
      <c r="G17" s="372"/>
      <c r="H17" s="349"/>
      <c r="I17" s="349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</row>
    <row r="18" spans="1:23" ht="14.25">
      <c r="A18" s="541" t="s">
        <v>217</v>
      </c>
      <c r="B18" s="541"/>
      <c r="C18" s="469"/>
      <c r="D18" s="386">
        <v>17.737827417920403</v>
      </c>
      <c r="E18" s="386">
        <v>17.671127076443213</v>
      </c>
      <c r="F18" s="386">
        <v>17.552339303274636</v>
      </c>
      <c r="G18" s="386">
        <v>17.939115033563876</v>
      </c>
    </row>
    <row r="19" spans="1:23">
      <c r="A19" s="540" t="s">
        <v>210</v>
      </c>
      <c r="B19" s="540"/>
      <c r="C19" s="467"/>
      <c r="D19" s="373"/>
      <c r="E19" s="373"/>
      <c r="F19" s="373"/>
      <c r="G19" s="373"/>
    </row>
    <row r="20" spans="1:23" ht="27">
      <c r="A20" s="463" t="s">
        <v>302</v>
      </c>
      <c r="B20" s="460" t="s">
        <v>281</v>
      </c>
      <c r="C20" s="472" t="s">
        <v>293</v>
      </c>
      <c r="D20" s="387">
        <v>0.92236224585587567</v>
      </c>
      <c r="E20" s="387">
        <v>0.82111185959005839</v>
      </c>
      <c r="F20" s="387">
        <v>0.71732706791650169</v>
      </c>
      <c r="G20" s="387">
        <v>0.63151701942636307</v>
      </c>
    </row>
    <row r="21" spans="1:23">
      <c r="A21" s="463" t="s">
        <v>308</v>
      </c>
      <c r="B21" s="460" t="s">
        <v>281</v>
      </c>
      <c r="C21" s="472" t="s">
        <v>293</v>
      </c>
      <c r="D21" s="387">
        <v>3.0835741989673657</v>
      </c>
      <c r="E21" s="387">
        <v>3.0899098920685217</v>
      </c>
      <c r="F21" s="387">
        <v>3.0871586861891571</v>
      </c>
      <c r="G21" s="387">
        <v>3.1738201790073233</v>
      </c>
    </row>
    <row r="22" spans="1:23">
      <c r="A22" s="463" t="s">
        <v>285</v>
      </c>
      <c r="B22" s="460" t="s">
        <v>218</v>
      </c>
      <c r="C22" s="472" t="s">
        <v>293</v>
      </c>
      <c r="D22" s="387">
        <v>0.34431106252624816</v>
      </c>
      <c r="E22" s="387">
        <v>0.3450185043073572</v>
      </c>
      <c r="F22" s="387">
        <v>0.34471130540166206</v>
      </c>
      <c r="G22" s="387">
        <v>0.35438790429210748</v>
      </c>
    </row>
    <row r="23" spans="1:23">
      <c r="A23" s="463" t="s">
        <v>309</v>
      </c>
      <c r="B23" s="460" t="s">
        <v>286</v>
      </c>
      <c r="C23" s="472" t="s">
        <v>293</v>
      </c>
      <c r="D23" s="387">
        <v>2.2233750833765655</v>
      </c>
      <c r="E23" s="387">
        <v>2.2279433607287853</v>
      </c>
      <c r="F23" s="387">
        <v>2.2259596359319351</v>
      </c>
      <c r="G23" s="387">
        <v>2.288445890968267</v>
      </c>
    </row>
    <row r="24" spans="1:23">
      <c r="A24" s="463" t="s">
        <v>287</v>
      </c>
      <c r="B24" s="460" t="s">
        <v>288</v>
      </c>
      <c r="C24" s="472" t="s">
        <v>293</v>
      </c>
      <c r="D24" s="387">
        <v>0.61760418982682375</v>
      </c>
      <c r="E24" s="387">
        <v>0.61887315575799584</v>
      </c>
      <c r="F24" s="387">
        <v>0.61832212109220419</v>
      </c>
      <c r="G24" s="387">
        <v>0.63567941415785201</v>
      </c>
    </row>
    <row r="25" spans="1:23">
      <c r="A25" s="463" t="s">
        <v>219</v>
      </c>
      <c r="B25" s="460" t="s">
        <v>218</v>
      </c>
      <c r="C25" s="472" t="s">
        <v>293</v>
      </c>
      <c r="D25" s="387">
        <v>0.53889177104177466</v>
      </c>
      <c r="E25" s="387">
        <v>0.53999900980295079</v>
      </c>
      <c r="F25" s="387">
        <v>0.53951820340324497</v>
      </c>
      <c r="G25" s="387">
        <v>0.55466334418226204</v>
      </c>
    </row>
    <row r="26" spans="1:23">
      <c r="A26" s="463" t="s">
        <v>310</v>
      </c>
      <c r="B26" s="460" t="s">
        <v>218</v>
      </c>
      <c r="C26" s="472" t="s">
        <v>293</v>
      </c>
      <c r="D26" s="387">
        <v>1.7118900466908769</v>
      </c>
      <c r="E26" s="387">
        <v>1.7154073967719576</v>
      </c>
      <c r="F26" s="387">
        <v>1.7138800257222002</v>
      </c>
      <c r="G26" s="387">
        <v>1.7619913852725795</v>
      </c>
    </row>
    <row r="27" spans="1:23">
      <c r="A27" s="463" t="s">
        <v>300</v>
      </c>
      <c r="B27" s="460" t="s">
        <v>218</v>
      </c>
      <c r="C27" s="472" t="s">
        <v>293</v>
      </c>
      <c r="D27" s="387">
        <v>1.6657612589243807</v>
      </c>
      <c r="E27" s="387">
        <v>1.6691838300821864</v>
      </c>
      <c r="F27" s="387">
        <v>1.6676976157499013</v>
      </c>
      <c r="G27" s="387">
        <v>1.7145125610252239</v>
      </c>
    </row>
    <row r="28" spans="1:23" ht="27">
      <c r="A28" s="463" t="s">
        <v>301</v>
      </c>
      <c r="B28" s="460" t="s">
        <v>281</v>
      </c>
      <c r="C28" s="472" t="s">
        <v>293</v>
      </c>
      <c r="D28" s="387">
        <v>1.8528125694804713</v>
      </c>
      <c r="E28" s="387">
        <v>1.8566194672739875</v>
      </c>
      <c r="F28" s="387">
        <v>1.8549663632766125</v>
      </c>
      <c r="G28" s="387">
        <v>1.9070382424735557</v>
      </c>
    </row>
    <row r="29" spans="1:23">
      <c r="A29" s="463" t="s">
        <v>311</v>
      </c>
      <c r="B29" s="460" t="s">
        <v>220</v>
      </c>
      <c r="C29" s="472" t="s">
        <v>293</v>
      </c>
      <c r="D29" s="387">
        <v>0.37056251389609424</v>
      </c>
      <c r="E29" s="387">
        <v>0.37132389345479749</v>
      </c>
      <c r="F29" s="387">
        <v>0.3709932726553225</v>
      </c>
      <c r="G29" s="387">
        <v>0.38140764849471115</v>
      </c>
    </row>
    <row r="30" spans="1:23">
      <c r="A30" s="463" t="s">
        <v>312</v>
      </c>
      <c r="B30" s="460" t="s">
        <v>218</v>
      </c>
      <c r="C30" s="472" t="s">
        <v>293</v>
      </c>
      <c r="D30" s="387">
        <v>1.2352083796536475</v>
      </c>
      <c r="E30" s="387">
        <v>1.2377463115159917</v>
      </c>
      <c r="F30" s="387">
        <v>1.2366442421844084</v>
      </c>
      <c r="G30" s="387">
        <v>1.271358828315704</v>
      </c>
    </row>
    <row r="31" spans="1:23" ht="14.25" thickBot="1">
      <c r="A31" s="518" t="s">
        <v>313</v>
      </c>
      <c r="B31" s="519" t="s">
        <v>218</v>
      </c>
      <c r="C31" s="521" t="s">
        <v>293</v>
      </c>
      <c r="D31" s="520">
        <v>3.1714740976802784</v>
      </c>
      <c r="E31" s="520">
        <v>3.1779903950886226</v>
      </c>
      <c r="F31" s="520">
        <v>3.1751607637514843</v>
      </c>
      <c r="G31" s="520">
        <v>3.2642926159479257</v>
      </c>
    </row>
    <row r="32" spans="1:23" ht="14.25" thickTop="1">
      <c r="A32" s="461"/>
      <c r="B32" s="474"/>
      <c r="C32" s="475"/>
      <c r="D32" s="388"/>
      <c r="E32" s="388"/>
      <c r="F32" s="388"/>
      <c r="G32" s="388"/>
      <c r="J32" s="389"/>
      <c r="K32" s="389"/>
      <c r="L32" s="389"/>
      <c r="M32" s="389"/>
      <c r="N32" s="389"/>
      <c r="O32" s="389"/>
      <c r="P32" s="389"/>
      <c r="Q32" s="389"/>
    </row>
    <row r="33" spans="1:7" ht="33">
      <c r="A33" s="537" t="s">
        <v>171</v>
      </c>
      <c r="B33" s="537"/>
      <c r="C33" s="266"/>
      <c r="D33" s="113" t="s">
        <v>331</v>
      </c>
      <c r="E33" s="113" t="s">
        <v>332</v>
      </c>
      <c r="F33" s="113" t="s">
        <v>321</v>
      </c>
      <c r="G33" s="113" t="s">
        <v>333</v>
      </c>
    </row>
    <row r="34" spans="1:7" ht="29.25" customHeight="1">
      <c r="A34" s="538" t="s">
        <v>221</v>
      </c>
      <c r="B34" s="538"/>
      <c r="C34" s="476"/>
      <c r="D34" s="390">
        <v>0</v>
      </c>
      <c r="E34" s="390">
        <v>0</v>
      </c>
      <c r="F34" s="390">
        <v>0</v>
      </c>
      <c r="G34" s="390">
        <v>0</v>
      </c>
    </row>
    <row r="35" spans="1:7">
      <c r="C35" s="260"/>
    </row>
    <row r="36" spans="1:7">
      <c r="C36" s="260"/>
    </row>
    <row r="37" spans="1:7">
      <c r="C37" s="260"/>
    </row>
    <row r="38" spans="1:7">
      <c r="C38" s="260"/>
    </row>
    <row r="39" spans="1:7">
      <c r="C39" s="260"/>
    </row>
    <row r="40" spans="1:7">
      <c r="C40" s="260"/>
    </row>
    <row r="41" spans="1:7">
      <c r="C41" s="260"/>
    </row>
    <row r="42" spans="1:7">
      <c r="C42" s="260"/>
    </row>
    <row r="63" spans="3:3" ht="14.25">
      <c r="C63" s="477"/>
    </row>
  </sheetData>
  <mergeCells count="11">
    <mergeCell ref="A33:B33"/>
    <mergeCell ref="A34:B34"/>
    <mergeCell ref="A6:B6"/>
    <mergeCell ref="A7:B7"/>
    <mergeCell ref="A8:B8"/>
    <mergeCell ref="A10:B10"/>
    <mergeCell ref="A18:B18"/>
    <mergeCell ref="A11:B11"/>
    <mergeCell ref="A19:B19"/>
    <mergeCell ref="A15:B15"/>
    <mergeCell ref="A9:B9"/>
  </mergeCells>
  <printOptions horizontalCentered="1"/>
  <pageMargins left="0.5" right="0.5" top="0.25" bottom="0.25" header="7.0000000000000007E-2" footer="0.16"/>
  <pageSetup paperSize="9" scale="68" orientation="landscape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Государственный Долг</vt:lpstr>
      <vt:lpstr>Финансирование Дефицита</vt:lpstr>
      <vt:lpstr>Структура Долга Правительства</vt:lpstr>
      <vt:lpstr>Индикаторы Долга</vt:lpstr>
      <vt:lpstr>Структура КазначейскихОблигаций</vt:lpstr>
      <vt:lpstr>Казначейские Облигации</vt:lpstr>
      <vt:lpstr>Внешние Кредиты Правительства</vt:lpstr>
      <vt:lpstr>Еврооблигации</vt:lpstr>
      <vt:lpstr>Гарантии Правительства</vt:lpstr>
      <vt:lpstr>Внешний Долг ЦБ</vt:lpstr>
      <vt:lpstr>Субкредиты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2013-03-05T13:08:38Z</cp:lastPrinted>
  <dcterms:created xsi:type="dcterms:W3CDTF">2006-09-16T00:00:00Z</dcterms:created>
  <dcterms:modified xsi:type="dcterms:W3CDTF">2024-04-12T12:53:47Z</dcterms:modified>
  <cp:keywords>https://mul2-minfin.gov.am/tasks/801625/oneclick/2024 March_amsakan_vijakagrakan_texekagir_ru.xlsx?token=55af52f9965946efd96cb39662cb7854</cp:keywords>
</cp:coreProperties>
</file>